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商工振興係\商工関係\★融資関係\★セーフティネット\★セーフティネット４号\☆４号認定関係（新型コロナ）\"/>
    </mc:Choice>
  </mc:AlternateContent>
  <xr:revisionPtr revIDLastSave="0" documentId="13_ncr:1_{83CD64CC-F4A9-4BDA-A793-3AE242546B16}" xr6:coauthVersionLast="43" xr6:coauthVersionMax="43" xr10:uidLastSave="{00000000-0000-0000-0000-000000000000}"/>
  <bookViews>
    <workbookView xWindow="-120" yWindow="-120" windowWidth="20730" windowHeight="11160" xr2:uid="{B931F972-0FD1-4C9F-ADFD-15FA33657659}"/>
  </bookViews>
  <sheets>
    <sheet name="4号-コロナR5.10~" sheetId="1" r:id="rId1"/>
  </sheets>
  <definedNames>
    <definedName name="_xlnm.Print_Area" localSheetId="0">'4号-コロナR5.10~'!$A$1:$W$88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Q27" i="1"/>
  <c r="G76" i="1"/>
  <c r="I75" i="1"/>
  <c r="G62" i="1"/>
  <c r="I61" i="1"/>
  <c r="D61" i="1"/>
  <c r="Q36" i="1"/>
  <c r="Q35" i="1"/>
  <c r="Q28" i="1"/>
  <c r="P75" i="1" l="1"/>
  <c r="P77" i="1" s="1"/>
  <c r="P61" i="1"/>
  <c r="P63" i="1" s="1"/>
  <c r="O33" i="1" l="1"/>
  <c r="O32" i="1" s="1"/>
  <c r="O25" i="1"/>
  <c r="O24" i="1" s="1"/>
</calcChain>
</file>

<file path=xl/sharedStrings.xml><?xml version="1.0" encoding="utf-8"?>
<sst xmlns="http://schemas.openxmlformats.org/spreadsheetml/2006/main" count="104" uniqueCount="71">
  <si>
    <t>中小企業信用保険法第２条第５項第４号の規定による認定申請書</t>
  </si>
  <si>
    <t>令和</t>
    <rPh sb="0" eb="1">
      <t>レイ</t>
    </rPh>
    <rPh sb="1" eb="2">
      <t>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</si>
  <si>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</si>
  <si>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</si>
  <si>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</si>
  <si>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申請者</t>
    <rPh sb="0" eb="3">
      <t>シンセイシャ</t>
    </rPh>
    <phoneticPr fontId="5"/>
  </si>
  <si>
    <t>住　所</t>
    <rPh sb="0" eb="1">
      <t>ジュウ</t>
    </rPh>
    <rPh sb="2" eb="3">
      <t>ショ</t>
    </rPh>
    <phoneticPr fontId="5"/>
  </si>
  <si>
    <t>氏　名</t>
    <rPh sb="0" eb="1">
      <t>シ</t>
    </rPh>
    <rPh sb="2" eb="3">
      <t>メイ</t>
    </rPh>
    <phoneticPr fontId="5"/>
  </si>
  <si>
    <t>㊞</t>
  </si>
  <si>
    <t>私は</t>
  </si>
  <si>
    <t>の発生に起因して、下記のとおり、経営の安定に支障が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rPh sb="22" eb="24">
      <t>シショウ</t>
    </rPh>
    <phoneticPr fontId="5"/>
  </si>
  <si>
    <t>生じていますので、中小企業信用保険法第２条第５項第４号の規定に基づき認定されるようお願いします。</t>
  </si>
  <si>
    <t>記</t>
  </si>
  <si>
    <t>１　事業開始年月日</t>
    <rPh sb="2" eb="4">
      <t>ジギョウ</t>
    </rPh>
    <rPh sb="4" eb="6">
      <t>カイシ</t>
    </rPh>
    <rPh sb="6" eb="9">
      <t>ネンガッピ</t>
    </rPh>
    <phoneticPr fontId="5"/>
  </si>
  <si>
    <t>２　売上高等</t>
    <rPh sb="2" eb="4">
      <t>ウリアゲ</t>
    </rPh>
    <rPh sb="4" eb="5">
      <t>ダカ</t>
    </rPh>
    <rPh sb="5" eb="6">
      <t>トウ</t>
    </rPh>
    <phoneticPr fontId="5"/>
  </si>
  <si>
    <t>（イ）　最近１か月間の売上高等</t>
    <rPh sb="4" eb="6">
      <t>サイキン</t>
    </rPh>
    <rPh sb="8" eb="9">
      <t>ゲツ</t>
    </rPh>
    <rPh sb="9" eb="10">
      <t>アイダ</t>
    </rPh>
    <rPh sb="11" eb="13">
      <t>ウリアゲ</t>
    </rPh>
    <rPh sb="13" eb="14">
      <t>ダカ</t>
    </rPh>
    <rPh sb="14" eb="15">
      <t>トウ</t>
    </rPh>
    <phoneticPr fontId="5"/>
  </si>
  <si>
    <t>Ｂ－Ａ</t>
  </si>
  <si>
    <t>×　100</t>
  </si>
  <si>
    <t>Ｂ</t>
  </si>
  <si>
    <t>減少率</t>
    <rPh sb="0" eb="3">
      <t>ゲンショウリツ</t>
    </rPh>
    <phoneticPr fontId="5"/>
  </si>
  <si>
    <t>％</t>
  </si>
  <si>
    <t>（実績）</t>
    <rPh sb="1" eb="3">
      <t>ジッセキ</t>
    </rPh>
    <phoneticPr fontId="5"/>
  </si>
  <si>
    <t>Ａ ： 災害等の発生における最近1か月間の売上高等</t>
    <rPh sb="4" eb="6">
      <t>サイガイ</t>
    </rPh>
    <rPh sb="6" eb="7">
      <t>トウ</t>
    </rPh>
    <rPh sb="8" eb="10">
      <t>ハッセイ</t>
    </rPh>
    <rPh sb="14" eb="16">
      <t>サイキン</t>
    </rPh>
    <rPh sb="18" eb="20">
      <t>ゲツカン</t>
    </rPh>
    <rPh sb="21" eb="23">
      <t>ウリアゲ</t>
    </rPh>
    <rPh sb="23" eb="24">
      <t>ダカ</t>
    </rPh>
    <rPh sb="24" eb="25">
      <t>トウ</t>
    </rPh>
    <phoneticPr fontId="5"/>
  </si>
  <si>
    <t>円</t>
    <rPh sb="0" eb="1">
      <t>エン</t>
    </rPh>
    <phoneticPr fontId="5"/>
  </si>
  <si>
    <t>Ｂ ： Aの期間に対応する前年１か月間の売上高等</t>
    <rPh sb="6" eb="8">
      <t>キカン</t>
    </rPh>
    <rPh sb="9" eb="11">
      <t>タイオウ</t>
    </rPh>
    <rPh sb="13" eb="15">
      <t>ゼンネン</t>
    </rPh>
    <rPh sb="17" eb="18">
      <t>ゲツ</t>
    </rPh>
    <rPh sb="18" eb="19">
      <t>アイダ</t>
    </rPh>
    <rPh sb="20" eb="22">
      <t>ウリアゲ</t>
    </rPh>
    <rPh sb="22" eb="23">
      <t>ダカ</t>
    </rPh>
    <rPh sb="23" eb="24">
      <t>トウ</t>
    </rPh>
    <phoneticPr fontId="5"/>
  </si>
  <si>
    <t>（ロ）　最近３か月間の売上高等の実績見込み</t>
    <rPh sb="4" eb="6">
      <t>サイキン</t>
    </rPh>
    <rPh sb="8" eb="9">
      <t>ゲツ</t>
    </rPh>
    <rPh sb="9" eb="10">
      <t>アイダ</t>
    </rPh>
    <rPh sb="11" eb="13">
      <t>ウリアゲ</t>
    </rPh>
    <rPh sb="13" eb="14">
      <t>ダカ</t>
    </rPh>
    <rPh sb="14" eb="15">
      <t>トウ</t>
    </rPh>
    <rPh sb="16" eb="18">
      <t>ジッセキ</t>
    </rPh>
    <rPh sb="18" eb="20">
      <t>ミコ</t>
    </rPh>
    <phoneticPr fontId="5"/>
  </si>
  <si>
    <t>（B＋Ｄ）－（A＋Ｃ）</t>
  </si>
  <si>
    <t>B＋Ｄ</t>
  </si>
  <si>
    <t>（実績見込）</t>
    <rPh sb="1" eb="3">
      <t>ジッセキ</t>
    </rPh>
    <rPh sb="3" eb="5">
      <t>ミコ</t>
    </rPh>
    <phoneticPr fontId="5"/>
  </si>
  <si>
    <t>Ｃ ： Ａの期間後２か月間の見込み売上高等</t>
    <rPh sb="8" eb="9">
      <t>ゴ</t>
    </rPh>
    <rPh sb="11" eb="13">
      <t>ゲツカン</t>
    </rPh>
    <rPh sb="14" eb="16">
      <t>ミコ</t>
    </rPh>
    <rPh sb="19" eb="20">
      <t>ダカ</t>
    </rPh>
    <rPh sb="20" eb="21">
      <t>トウ</t>
    </rPh>
    <phoneticPr fontId="5"/>
  </si>
  <si>
    <t>Ｄ ： Cの期間に対応する前年の２か月間の売上高等</t>
    <rPh sb="23" eb="24">
      <t>ダカ</t>
    </rPh>
    <rPh sb="24" eb="25">
      <t>トウ</t>
    </rPh>
    <phoneticPr fontId="5"/>
  </si>
  <si>
    <t>３　売上高等が減少し、又は減少すると見込まれる理由</t>
    <rPh sb="2" eb="4">
      <t>ウリアゲ</t>
    </rPh>
    <rPh sb="4" eb="5">
      <t>ダカ</t>
    </rPh>
    <rPh sb="5" eb="6">
      <t>トウ</t>
    </rPh>
    <rPh sb="7" eb="9">
      <t>ゲンショウ</t>
    </rPh>
    <rPh sb="11" eb="12">
      <t>マタ</t>
    </rPh>
    <rPh sb="13" eb="15">
      <t>ゲンショウ</t>
    </rPh>
    <rPh sb="18" eb="20">
      <t>ミコ</t>
    </rPh>
    <rPh sb="23" eb="25">
      <t>リユウ</t>
    </rPh>
    <phoneticPr fontId="5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</si>
  <si>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5"/>
  </si>
  <si>
    <t>令和　　　年　　　月　　　日</t>
    <rPh sb="0" eb="1">
      <t>レイ</t>
    </rPh>
    <rPh sb="1" eb="2">
      <t>ワ</t>
    </rPh>
    <phoneticPr fontId="5"/>
  </si>
  <si>
    <t>（セーフティネット保証4号申請　添付書類）</t>
    <rPh sb="9" eb="11">
      <t>ホショウ</t>
    </rPh>
    <rPh sb="12" eb="13">
      <t>ゴウ</t>
    </rPh>
    <rPh sb="13" eb="15">
      <t>シンセイ</t>
    </rPh>
    <phoneticPr fontId="5"/>
  </si>
  <si>
    <t>【最近１か月間の売上高等】</t>
  </si>
  <si>
    <t>（最近1か月間の売上高）</t>
    <rPh sb="1" eb="3">
      <t>サイキン</t>
    </rPh>
    <rPh sb="5" eb="6">
      <t>ゲツ</t>
    </rPh>
    <rPh sb="6" eb="7">
      <t>アイダ</t>
    </rPh>
    <phoneticPr fontId="5"/>
  </si>
  <si>
    <t>【B】</t>
  </si>
  <si>
    <t>【A】</t>
  </si>
  <si>
    <t>（最近1か月間の売上高の減少率）</t>
    <rPh sb="1" eb="3">
      <t>サイキン</t>
    </rPh>
    <rPh sb="5" eb="6">
      <t>ゲツ</t>
    </rPh>
    <rPh sb="6" eb="7">
      <t>アイダ</t>
    </rPh>
    <rPh sb="12" eb="15">
      <t>ゲンショウリツ</t>
    </rPh>
    <phoneticPr fontId="5"/>
  </si>
  <si>
    <t>【Ｂ】</t>
  </si>
  <si>
    <t>【Ａ】</t>
  </si>
  <si>
    <t>―</t>
  </si>
  <si>
    <t>＝</t>
  </si>
  <si>
    <t>【最近３か月間の売上高等の実績見込み】</t>
    <rPh sb="13" eb="15">
      <t>ジッセキ</t>
    </rPh>
    <phoneticPr fontId="5"/>
  </si>
  <si>
    <t>（上記記載の最近1か月の後２か月間の売上高の見込み）</t>
    <rPh sb="1" eb="3">
      <t>ジョウキ</t>
    </rPh>
    <rPh sb="3" eb="5">
      <t>キサイ</t>
    </rPh>
    <rPh sb="6" eb="8">
      <t>サイキン</t>
    </rPh>
    <rPh sb="10" eb="11">
      <t>ゲツ</t>
    </rPh>
    <phoneticPr fontId="5"/>
  </si>
  <si>
    <t>【D】</t>
  </si>
  <si>
    <t>【C】</t>
  </si>
  <si>
    <t>（最近３か月間の売上高の減少率見込み）</t>
    <rPh sb="1" eb="3">
      <t>サイキン</t>
    </rPh>
    <rPh sb="12" eb="15">
      <t>ゲンショウリツ</t>
    </rPh>
    <phoneticPr fontId="5"/>
  </si>
  <si>
    <t>【B＋D】</t>
  </si>
  <si>
    <t>【A＋C】</t>
  </si>
  <si>
    <t>住所</t>
    <rPh sb="0" eb="2">
      <t>ジュウショ</t>
    </rPh>
    <phoneticPr fontId="5"/>
  </si>
  <si>
    <t>企業名</t>
    <rPh sb="0" eb="2">
      <t>キギョウ</t>
    </rPh>
    <rPh sb="2" eb="3">
      <t>メイ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</si>
  <si>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</si>
  <si>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産振第　　　　　　　号</t>
    <rPh sb="0" eb="2">
      <t>サンシン</t>
    </rPh>
    <rPh sb="2" eb="3">
      <t>ダイ</t>
    </rPh>
    <rPh sb="10" eb="11">
      <t>ゴウ</t>
    </rPh>
    <phoneticPr fontId="5"/>
  </si>
  <si>
    <t>上記内容に相違ありません。</t>
    <rPh sb="0" eb="2">
      <t>ジョウキ</t>
    </rPh>
    <rPh sb="2" eb="4">
      <t>ナイヨウ</t>
    </rPh>
    <rPh sb="5" eb="7">
      <t>ソウイ</t>
    </rPh>
    <phoneticPr fontId="5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</si>
  <si>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5"/>
  </si>
  <si>
    <t>　本認定書の有効期間：令和　　　年　　　月　　　日から令和　　　年　　　月　　　日まで</t>
    <rPh sb="1" eb="2">
      <t>ホン</t>
    </rPh>
    <rPh sb="2" eb="5">
      <t>ニンテイショ</t>
    </rPh>
    <rPh sb="6" eb="8">
      <t>ユウコウ</t>
    </rPh>
    <rPh sb="8" eb="10">
      <t>キカン</t>
    </rPh>
    <rPh sb="11" eb="12">
      <t>レイ</t>
    </rPh>
    <rPh sb="12" eb="13">
      <t>ワ</t>
    </rPh>
    <rPh sb="16" eb="17">
      <t>ネン</t>
    </rPh>
    <rPh sb="20" eb="21">
      <t>ツキ</t>
    </rPh>
    <rPh sb="24" eb="25">
      <t>ニチ</t>
    </rPh>
    <rPh sb="27" eb="28">
      <t>レイ</t>
    </rPh>
    <rPh sb="28" eb="29">
      <t>ワ</t>
    </rPh>
    <rPh sb="32" eb="33">
      <t>ネン</t>
    </rPh>
    <rPh sb="36" eb="37">
      <t>ガツ</t>
    </rPh>
    <rPh sb="40" eb="41">
      <t>ニチ</t>
    </rPh>
    <phoneticPr fontId="5"/>
  </si>
  <si>
    <t>令和2年新型コロナウイルス感染症</t>
    <rPh sb="0" eb="1">
      <t>レイ</t>
    </rPh>
    <rPh sb="1" eb="2">
      <t>ワ</t>
    </rPh>
    <rPh sb="3" eb="4">
      <t>ネン</t>
    </rPh>
    <rPh sb="4" eb="6">
      <t>シンガタ</t>
    </rPh>
    <rPh sb="13" eb="16">
      <t>カンセンショウ</t>
    </rPh>
    <phoneticPr fontId="5"/>
  </si>
  <si>
    <t>Ｄ：Cの期間に対応する</t>
    <rPh sb="4" eb="6">
      <t>キカン</t>
    </rPh>
    <rPh sb="7" eb="9">
      <t>タイオウ</t>
    </rPh>
    <phoneticPr fontId="5"/>
  </si>
  <si>
    <t>前年同期の売上高実績</t>
    <phoneticPr fontId="2"/>
  </si>
  <si>
    <t>Ｃ：Aの期間後２か月間の売上高見込</t>
    <phoneticPr fontId="5"/>
  </si>
  <si>
    <t>（令和　　年　　月～令和　　年　　月）</t>
    <phoneticPr fontId="2"/>
  </si>
  <si>
    <t>Ｂ：最近１か月の</t>
    <phoneticPr fontId="2"/>
  </si>
  <si>
    <t>前年同期の売上高</t>
    <phoneticPr fontId="2"/>
  </si>
  <si>
    <t>A：最近１か月</t>
    <phoneticPr fontId="5"/>
  </si>
  <si>
    <t>（令和　　年　　月）の売上高</t>
    <phoneticPr fontId="2"/>
  </si>
  <si>
    <t>確認機関名</t>
    <rPh sb="0" eb="2">
      <t>カクニン</t>
    </rPh>
    <rPh sb="2" eb="4">
      <t>キカン</t>
    </rPh>
    <rPh sb="4" eb="5">
      <t>メイ</t>
    </rPh>
    <phoneticPr fontId="5"/>
  </si>
  <si>
    <t>小布施町長　　桜 井 昌 季　殿</t>
    <rPh sb="0" eb="3">
      <t>オブセ</t>
    </rPh>
    <rPh sb="3" eb="5">
      <t>チョウチョウ</t>
    </rPh>
    <rPh sb="7" eb="8">
      <t>サクラ</t>
    </rPh>
    <rPh sb="9" eb="10">
      <t>イ</t>
    </rPh>
    <rPh sb="11" eb="12">
      <t>アキラ</t>
    </rPh>
    <rPh sb="13" eb="14">
      <t>キ</t>
    </rPh>
    <rPh sb="15" eb="16">
      <t>トノ</t>
    </rPh>
    <phoneticPr fontId="5"/>
  </si>
  <si>
    <r>
      <t>小布施町長　　</t>
    </r>
    <r>
      <rPr>
        <sz val="14"/>
        <rFont val="ＭＳ Ｐゴシック"/>
        <family val="3"/>
        <charset val="128"/>
      </rPr>
      <t>　桜　井　昌　季</t>
    </r>
    <rPh sb="8" eb="9">
      <t>サクラ</t>
    </rPh>
    <rPh sb="10" eb="11">
      <t>イ</t>
    </rPh>
    <rPh sb="12" eb="13">
      <t>アキラ</t>
    </rPh>
    <rPh sb="14" eb="15">
      <t>キ</t>
    </rPh>
    <phoneticPr fontId="2"/>
  </si>
  <si>
    <t>令和５年10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□ 当該申請は既存融資の借換を目的とした申請です。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</si>
</sst>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&quot;円&quot;"/>
    <numFmt numFmtId="178" formatCode="#,##0_);[Red]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/>
    </xf>
    <xf numFmtId="3" fontId="3" fillId="3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center" wrapText="1" indent="5"/>
    </xf>
    <xf numFmtId="0" fontId="7" fillId="0" borderId="0" xfId="0" applyFont="1" applyBorder="1" applyAlignment="1" applyProtection="1">
      <alignment horizontal="left" vertical="center" wrapText="1" indent="5"/>
    </xf>
    <xf numFmtId="176" fontId="7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Protection="1">
      <alignment vertical="center"/>
    </xf>
    <xf numFmtId="0" fontId="11" fillId="0" borderId="3" xfId="0" applyFont="1" applyBorder="1" applyProtection="1">
      <alignment vertic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5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4" xfId="0" applyFont="1" applyBorder="1" applyProtection="1">
      <alignment vertical="center"/>
    </xf>
    <xf numFmtId="3" fontId="3" fillId="3" borderId="6" xfId="0" applyNumberFormat="1" applyFont="1" applyFill="1" applyBorder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11" fillId="0" borderId="9" xfId="0" applyFont="1" applyBorder="1" applyProtection="1">
      <alignment vertical="center"/>
    </xf>
    <xf numFmtId="0" fontId="11" fillId="0" borderId="10" xfId="0" applyFont="1" applyBorder="1" applyProtection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NumberFormat="1" applyFont="1" applyAlignment="1">
      <alignment horizontal="right" vertical="center" indent="1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left" vertical="center"/>
    </xf>
    <xf numFmtId="0" fontId="11" fillId="0" borderId="11" xfId="0" applyFont="1" applyBorder="1" applyAlignment="1" applyProtection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177" fontId="11" fillId="0" borderId="14" xfId="0" applyNumberFormat="1" applyFont="1" applyBorder="1" applyAlignment="1" applyProtection="1">
      <alignment horizontal="center" vertical="center"/>
    </xf>
    <xf numFmtId="38" fontId="11" fillId="0" borderId="0" xfId="1" applyFont="1" applyBorder="1" applyAlignment="1" applyProtection="1">
      <alignment horizontal="right" vertical="center"/>
    </xf>
    <xf numFmtId="177" fontId="11" fillId="0" borderId="0" xfId="0" applyNumberFormat="1" applyFont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vertical="center"/>
    </xf>
    <xf numFmtId="0" fontId="11" fillId="0" borderId="16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177" fontId="11" fillId="0" borderId="18" xfId="0" applyNumberFormat="1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177" fontId="11" fillId="0" borderId="21" xfId="0" applyNumberFormat="1" applyFont="1" applyBorder="1" applyAlignment="1" applyProtection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11" fillId="3" borderId="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178" fontId="11" fillId="0" borderId="16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4" fontId="10" fillId="0" borderId="0" xfId="0" applyNumberFormat="1" applyFont="1" applyBorder="1" applyAlignment="1" applyProtection="1">
      <alignment horizontal="center" vertical="center"/>
    </xf>
    <xf numFmtId="4" fontId="10" fillId="0" borderId="7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</xf>
    <xf numFmtId="178" fontId="11" fillId="2" borderId="18" xfId="0" applyNumberFormat="1" applyFont="1" applyFill="1" applyBorder="1" applyAlignment="1" applyProtection="1">
      <alignment vertical="center"/>
      <protection locked="0"/>
    </xf>
    <xf numFmtId="178" fontId="11" fillId="2" borderId="19" xfId="0" applyNumberFormat="1" applyFont="1" applyFill="1" applyBorder="1" applyAlignment="1" applyProtection="1">
      <alignment vertical="center"/>
      <protection locked="0"/>
    </xf>
    <xf numFmtId="178" fontId="11" fillId="2" borderId="20" xfId="0" applyNumberFormat="1" applyFont="1" applyFill="1" applyBorder="1" applyAlignment="1" applyProtection="1">
      <alignment vertical="center"/>
      <protection locked="0"/>
    </xf>
    <xf numFmtId="178" fontId="11" fillId="2" borderId="18" xfId="0" applyNumberFormat="1" applyFont="1" applyFill="1" applyBorder="1" applyAlignment="1" applyProtection="1">
      <alignment horizontal="right" vertical="center"/>
      <protection locked="0"/>
    </xf>
    <xf numFmtId="178" fontId="11" fillId="2" borderId="19" xfId="0" applyNumberFormat="1" applyFont="1" applyFill="1" applyBorder="1" applyAlignment="1" applyProtection="1">
      <alignment horizontal="right" vertical="center"/>
      <protection locked="0"/>
    </xf>
    <xf numFmtId="178" fontId="11" fillId="2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shrinkToFit="1"/>
    </xf>
    <xf numFmtId="0" fontId="7" fillId="0" borderId="8" xfId="0" applyFont="1" applyBorder="1" applyAlignment="1" applyProtection="1">
      <alignment horizontal="center" shrinkToFit="1"/>
    </xf>
    <xf numFmtId="0" fontId="7" fillId="0" borderId="23" xfId="0" applyFont="1" applyBorder="1" applyAlignment="1" applyProtection="1">
      <alignment horizontal="center" shrinkToFit="1"/>
    </xf>
    <xf numFmtId="0" fontId="7" fillId="0" borderId="24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9" fillId="0" borderId="25" xfId="0" applyFont="1" applyFill="1" applyBorder="1" applyAlignment="1" applyProtection="1">
      <alignment horizontal="center" shrinkToFit="1"/>
    </xf>
    <xf numFmtId="0" fontId="9" fillId="0" borderId="8" xfId="0" applyFont="1" applyFill="1" applyBorder="1" applyAlignment="1" applyProtection="1">
      <alignment horizontal="center" shrinkToFit="1"/>
    </xf>
    <xf numFmtId="0" fontId="9" fillId="0" borderId="26" xfId="0" applyFont="1" applyFill="1" applyBorder="1" applyAlignment="1" applyProtection="1">
      <alignment horizontal="center" shrinkToFit="1"/>
    </xf>
    <xf numFmtId="0" fontId="9" fillId="0" borderId="9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27" xfId="0" applyFont="1" applyFill="1" applyBorder="1" applyAlignment="1" applyProtection="1">
      <alignment horizontal="center" vertical="center" shrinkToFit="1"/>
    </xf>
    <xf numFmtId="38" fontId="11" fillId="2" borderId="12" xfId="1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25" xfId="0" applyFont="1" applyFill="1" applyBorder="1" applyAlignment="1" applyProtection="1">
      <alignment horizontal="center" shrinkToFit="1"/>
    </xf>
    <xf numFmtId="0" fontId="7" fillId="0" borderId="8" xfId="0" applyFont="1" applyFill="1" applyBorder="1" applyAlignment="1" applyProtection="1">
      <alignment horizontal="center" shrinkToFit="1"/>
    </xf>
    <xf numFmtId="0" fontId="7" fillId="0" borderId="26" xfId="0" applyFont="1" applyFill="1" applyBorder="1" applyAlignment="1" applyProtection="1">
      <alignment horizontal="center" shrinkToFit="1"/>
    </xf>
    <xf numFmtId="0" fontId="7" fillId="0" borderId="28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 indent="1"/>
    </xf>
    <xf numFmtId="0" fontId="11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6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center" wrapText="1" indent="5"/>
    </xf>
    <xf numFmtId="0" fontId="7" fillId="0" borderId="0" xfId="0" applyFont="1" applyBorder="1" applyAlignment="1" applyProtection="1">
      <alignment horizontal="left" vertical="center" wrapText="1" indent="5"/>
    </xf>
    <xf numFmtId="3" fontId="3" fillId="0" borderId="7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AE29A-2141-4AB6-946B-04BFB1609493}">
  <sheetPr>
    <pageSetUpPr fitToPage="1"/>
  </sheetPr>
  <dimension ref="A1:W88"/>
  <sheetViews>
    <sheetView tabSelected="1" view="pageBreakPreview" zoomScale="60" zoomScaleNormal="90" workbookViewId="0">
      <selection activeCell="G14" sqref="G14"/>
    </sheetView>
  </sheetViews>
  <sheetFormatPr defaultRowHeight="18.75" x14ac:dyDescent="0.4"/>
  <cols>
    <col min="1" max="1" width="1.25" customWidth="1"/>
    <col min="2" max="22" width="4" customWidth="1"/>
    <col min="23" max="23" width="1.25" customWidth="1"/>
  </cols>
  <sheetData>
    <row r="1" spans="1:22" ht="17.25" customHeight="1" x14ac:dyDescent="0.4">
      <c r="B1" s="154" t="s">
        <v>70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2" ht="17.25" customHeight="1" x14ac:dyDescent="0.4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</row>
    <row r="3" spans="1:22" ht="17.25" customHeight="1" x14ac:dyDescent="0.4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17.25" customHeight="1" x14ac:dyDescent="0.4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spans="1:22" ht="6.75" customHeight="1" x14ac:dyDescent="0.4"/>
    <row r="6" spans="1:22" ht="8.25" customHeight="1" x14ac:dyDescent="0.4">
      <c r="A6" s="26"/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27"/>
    </row>
    <row r="7" spans="1:22" ht="17.25" customHeight="1" x14ac:dyDescent="0.4">
      <c r="A7" s="26"/>
      <c r="B7" s="144" t="s">
        <v>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</row>
    <row r="8" spans="1:22" ht="17.25" customHeight="1" x14ac:dyDescent="0.4">
      <c r="A8" s="26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</row>
    <row r="9" spans="1:22" ht="17.25" customHeight="1" x14ac:dyDescent="0.4">
      <c r="A9" s="26"/>
      <c r="B9" s="1"/>
      <c r="C9" s="2"/>
      <c r="D9" s="2"/>
      <c r="E9" s="31"/>
      <c r="F9" s="31"/>
      <c r="G9" s="31"/>
      <c r="H9" s="31"/>
      <c r="I9" s="31"/>
      <c r="J9" s="31"/>
      <c r="K9" s="31"/>
      <c r="L9" s="31"/>
      <c r="M9" s="31"/>
      <c r="N9" s="147" t="s">
        <v>1</v>
      </c>
      <c r="O9" s="147"/>
      <c r="P9" s="32"/>
      <c r="Q9" s="33" t="s">
        <v>2</v>
      </c>
      <c r="R9" s="3"/>
      <c r="S9" s="33" t="s">
        <v>3</v>
      </c>
      <c r="T9" s="3"/>
      <c r="U9" s="33" t="s">
        <v>4</v>
      </c>
      <c r="V9" s="30"/>
    </row>
    <row r="10" spans="1:22" ht="17.25" customHeight="1" x14ac:dyDescent="0.4">
      <c r="A10" s="26"/>
      <c r="B10" s="148" t="s">
        <v>68</v>
      </c>
      <c r="C10" s="149"/>
      <c r="D10" s="149"/>
      <c r="E10" s="149"/>
      <c r="F10" s="149"/>
      <c r="G10" s="149"/>
      <c r="H10" s="149"/>
      <c r="I10" s="34"/>
      <c r="J10" s="3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0"/>
    </row>
    <row r="11" spans="1:22" ht="17.25" customHeight="1" x14ac:dyDescent="0.4">
      <c r="A11" s="26"/>
      <c r="B11" s="1"/>
      <c r="C11" s="2"/>
      <c r="D11" s="2"/>
      <c r="E11" s="31"/>
      <c r="F11" s="31"/>
      <c r="G11" s="31"/>
      <c r="H11" s="31"/>
      <c r="I11" s="31"/>
      <c r="J11" s="31"/>
      <c r="K11" s="150" t="s">
        <v>5</v>
      </c>
      <c r="L11" s="150"/>
      <c r="M11" s="31"/>
      <c r="N11" s="31"/>
      <c r="O11" s="31"/>
      <c r="P11" s="31"/>
      <c r="Q11" s="31"/>
      <c r="R11" s="31"/>
      <c r="S11" s="31"/>
      <c r="T11" s="31"/>
      <c r="U11" s="31"/>
      <c r="V11" s="30"/>
    </row>
    <row r="12" spans="1:22" ht="17.25" customHeight="1" x14ac:dyDescent="0.4">
      <c r="A12" s="26"/>
      <c r="B12" s="1"/>
      <c r="C12" s="2"/>
      <c r="D12" s="2"/>
      <c r="E12" s="31"/>
      <c r="F12" s="31"/>
      <c r="G12" s="31"/>
      <c r="H12" s="31"/>
      <c r="I12" s="31"/>
      <c r="J12" s="31"/>
      <c r="K12" s="98" t="s">
        <v>6</v>
      </c>
      <c r="L12" s="98"/>
      <c r="M12" s="31"/>
      <c r="N12" s="31"/>
      <c r="O12" s="31"/>
      <c r="P12" s="31"/>
      <c r="Q12" s="31"/>
      <c r="R12" s="31"/>
      <c r="S12" s="31"/>
      <c r="T12" s="31"/>
      <c r="U12" s="31"/>
      <c r="V12" s="30"/>
    </row>
    <row r="13" spans="1:22" ht="17.25" customHeight="1" x14ac:dyDescent="0.4">
      <c r="A13" s="26"/>
      <c r="B13" s="1"/>
      <c r="C13" s="2"/>
      <c r="D13" s="2"/>
      <c r="E13" s="31"/>
      <c r="F13" s="31"/>
      <c r="G13" s="31"/>
      <c r="H13" s="31"/>
      <c r="I13" s="31"/>
      <c r="J13" s="31"/>
      <c r="K13" s="98" t="s">
        <v>7</v>
      </c>
      <c r="L13" s="98"/>
      <c r="M13" s="31"/>
      <c r="N13" s="31"/>
      <c r="O13" s="31"/>
      <c r="P13" s="31"/>
      <c r="Q13" s="31"/>
      <c r="R13" s="31"/>
      <c r="S13" s="31"/>
      <c r="T13" s="31"/>
      <c r="U13" s="33" t="s">
        <v>8</v>
      </c>
      <c r="V13" s="30"/>
    </row>
    <row r="14" spans="1:22" ht="9.75" customHeight="1" x14ac:dyDescent="0.4">
      <c r="A14" s="26"/>
      <c r="B14" s="35"/>
      <c r="C14" s="2"/>
      <c r="D14" s="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0"/>
    </row>
    <row r="15" spans="1:22" ht="17.25" customHeight="1" x14ac:dyDescent="0.4">
      <c r="A15" s="26"/>
      <c r="B15" s="35"/>
      <c r="C15" s="4"/>
      <c r="D15" s="5" t="s">
        <v>9</v>
      </c>
      <c r="E15" s="152" t="s">
        <v>58</v>
      </c>
      <c r="F15" s="152"/>
      <c r="G15" s="152"/>
      <c r="H15" s="152"/>
      <c r="I15" s="152"/>
      <c r="J15" s="152"/>
      <c r="K15" s="152"/>
      <c r="L15" s="6" t="s">
        <v>10</v>
      </c>
      <c r="M15" s="4"/>
      <c r="N15" s="4"/>
      <c r="O15" s="4"/>
      <c r="P15" s="4"/>
      <c r="Q15" s="4"/>
      <c r="R15" s="4"/>
      <c r="S15" s="4"/>
      <c r="T15" s="4"/>
      <c r="U15" s="4"/>
      <c r="V15" s="30"/>
    </row>
    <row r="16" spans="1:22" ht="17.25" customHeight="1" x14ac:dyDescent="0.4">
      <c r="A16" s="26"/>
      <c r="B16" s="35"/>
      <c r="C16" s="151" t="s">
        <v>11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30"/>
    </row>
    <row r="17" spans="1:22" ht="17.25" customHeight="1" x14ac:dyDescent="0.4">
      <c r="A17" s="26"/>
      <c r="B17" s="35"/>
      <c r="C17" s="7"/>
      <c r="D17" s="7"/>
      <c r="E17" s="31"/>
      <c r="F17" s="31"/>
      <c r="G17" s="31"/>
      <c r="H17" s="31"/>
      <c r="I17" s="31"/>
      <c r="J17" s="31"/>
      <c r="K17" s="94" t="s">
        <v>12</v>
      </c>
      <c r="L17" s="94"/>
      <c r="M17" s="31"/>
      <c r="N17" s="31"/>
      <c r="O17" s="31"/>
      <c r="P17" s="31"/>
      <c r="Q17" s="31"/>
      <c r="R17" s="31"/>
      <c r="S17" s="31"/>
      <c r="T17" s="31"/>
      <c r="U17" s="31"/>
      <c r="V17" s="30"/>
    </row>
    <row r="18" spans="1:22" ht="17.25" customHeight="1" x14ac:dyDescent="0.4">
      <c r="A18" s="26"/>
      <c r="B18" s="35"/>
      <c r="C18" s="31"/>
      <c r="D18" s="31"/>
      <c r="E18" s="31"/>
      <c r="F18" s="31"/>
      <c r="G18" s="31"/>
      <c r="H18" s="31"/>
      <c r="I18" s="31"/>
      <c r="J18" s="31"/>
      <c r="K18" s="94"/>
      <c r="L18" s="94"/>
      <c r="M18" s="31"/>
      <c r="N18" s="31"/>
      <c r="O18" s="31"/>
      <c r="P18" s="31"/>
      <c r="Q18" s="31"/>
      <c r="R18" s="31"/>
      <c r="S18" s="31"/>
      <c r="T18" s="31"/>
      <c r="U18" s="31"/>
      <c r="V18" s="30"/>
    </row>
    <row r="19" spans="1:22" ht="17.25" customHeight="1" x14ac:dyDescent="0.4">
      <c r="A19" s="26"/>
      <c r="B19" s="35"/>
      <c r="C19" s="31" t="s">
        <v>13</v>
      </c>
      <c r="D19" s="31"/>
      <c r="E19" s="31"/>
      <c r="F19" s="31"/>
      <c r="G19" s="31"/>
      <c r="H19" s="31"/>
      <c r="I19" s="8"/>
      <c r="J19" s="8"/>
      <c r="K19" s="8"/>
      <c r="L19" s="8"/>
      <c r="M19" s="8"/>
      <c r="N19" s="85"/>
      <c r="O19" s="85"/>
      <c r="P19" s="36"/>
      <c r="Q19" s="37" t="s">
        <v>2</v>
      </c>
      <c r="R19" s="9"/>
      <c r="S19" s="37" t="s">
        <v>3</v>
      </c>
      <c r="T19" s="9"/>
      <c r="U19" s="37" t="s">
        <v>4</v>
      </c>
      <c r="V19" s="30"/>
    </row>
    <row r="20" spans="1:22" ht="17.25" customHeight="1" x14ac:dyDescent="0.4">
      <c r="A20" s="26"/>
      <c r="B20" s="10"/>
      <c r="C20" s="31"/>
      <c r="D20" s="31"/>
      <c r="E20" s="31"/>
      <c r="F20" s="31"/>
      <c r="G20" s="31"/>
      <c r="H20" s="3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0"/>
    </row>
    <row r="21" spans="1:22" ht="17.25" customHeight="1" x14ac:dyDescent="0.4">
      <c r="A21" s="38"/>
      <c r="B21" s="10"/>
      <c r="C21" s="31" t="s">
        <v>14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9"/>
    </row>
    <row r="22" spans="1:22" ht="17.25" customHeight="1" x14ac:dyDescent="0.4">
      <c r="A22" s="26"/>
      <c r="B22" s="12"/>
      <c r="C22" s="141" t="s">
        <v>15</v>
      </c>
      <c r="D22" s="141"/>
      <c r="E22" s="141"/>
      <c r="F22" s="141"/>
      <c r="G22" s="141"/>
      <c r="H22" s="141"/>
      <c r="I22" s="141"/>
      <c r="J22" s="141"/>
      <c r="K22" s="141"/>
      <c r="L22" s="13"/>
      <c r="M22" s="40"/>
      <c r="N22" s="40"/>
      <c r="O22" s="40"/>
      <c r="P22" s="40"/>
      <c r="Q22" s="40"/>
      <c r="R22" s="40"/>
      <c r="S22" s="40"/>
      <c r="T22" s="40"/>
      <c r="U22" s="13"/>
      <c r="V22" s="30"/>
    </row>
    <row r="23" spans="1:22" ht="17.25" customHeight="1" x14ac:dyDescent="0.4">
      <c r="A23" s="2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0"/>
      <c r="N23" s="40"/>
      <c r="O23" s="40"/>
      <c r="P23" s="40"/>
      <c r="Q23" s="40"/>
      <c r="R23" s="40"/>
      <c r="S23" s="40"/>
      <c r="T23" s="40"/>
      <c r="U23" s="13"/>
      <c r="V23" s="30"/>
    </row>
    <row r="24" spans="1:22" ht="17.25" customHeight="1" x14ac:dyDescent="0.4">
      <c r="A24" s="26"/>
      <c r="B24" s="35"/>
      <c r="C24" s="2"/>
      <c r="D24" s="153" t="s">
        <v>16</v>
      </c>
      <c r="E24" s="153"/>
      <c r="F24" s="153"/>
      <c r="G24" s="153"/>
      <c r="H24" s="94" t="s">
        <v>17</v>
      </c>
      <c r="I24" s="94"/>
      <c r="J24" s="31"/>
      <c r="K24" s="31"/>
      <c r="L24" s="31"/>
      <c r="M24" s="31"/>
      <c r="N24" s="31"/>
      <c r="O24" s="137" t="str">
        <f>IF(O25&lt;20,"認定不可!","")</f>
        <v/>
      </c>
      <c r="P24" s="137"/>
      <c r="Q24" s="137"/>
      <c r="R24" s="31"/>
      <c r="S24" s="31"/>
      <c r="T24" s="31"/>
      <c r="U24" s="31"/>
      <c r="V24" s="30"/>
    </row>
    <row r="25" spans="1:22" ht="17.25" customHeight="1" x14ac:dyDescent="0.4">
      <c r="A25" s="26"/>
      <c r="B25" s="35"/>
      <c r="C25" s="2"/>
      <c r="D25" s="94" t="s">
        <v>18</v>
      </c>
      <c r="E25" s="94"/>
      <c r="F25" s="94"/>
      <c r="G25" s="94"/>
      <c r="H25" s="94"/>
      <c r="I25" s="94"/>
      <c r="J25" s="31"/>
      <c r="K25" s="31"/>
      <c r="L25" s="40"/>
      <c r="M25" s="94" t="s">
        <v>19</v>
      </c>
      <c r="N25" s="94"/>
      <c r="O25" s="139" t="str">
        <f>IF(ISBLANK(P61),"",P61)</f>
        <v/>
      </c>
      <c r="P25" s="139"/>
      <c r="Q25" s="139"/>
      <c r="R25" s="14" t="s">
        <v>20</v>
      </c>
      <c r="S25" s="94" t="s">
        <v>21</v>
      </c>
      <c r="T25" s="94"/>
      <c r="U25" s="31"/>
      <c r="V25" s="30"/>
    </row>
    <row r="26" spans="1:22" ht="17.25" customHeight="1" x14ac:dyDescent="0.4">
      <c r="A26" s="26"/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1"/>
      <c r="V26" s="30"/>
    </row>
    <row r="27" spans="1:22" ht="17.25" customHeight="1" x14ac:dyDescent="0.4">
      <c r="A27" s="26"/>
      <c r="B27" s="134" t="s">
        <v>22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6" t="str">
        <f>IF(ISBLANK(K57),"",K57)</f>
        <v/>
      </c>
      <c r="R27" s="136"/>
      <c r="S27" s="136"/>
      <c r="T27" s="136"/>
      <c r="U27" s="14" t="s">
        <v>23</v>
      </c>
      <c r="V27" s="30"/>
    </row>
    <row r="28" spans="1:22" ht="17.25" customHeight="1" x14ac:dyDescent="0.4">
      <c r="A28" s="26"/>
      <c r="B28" s="134" t="s">
        <v>24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 t="str">
        <f>IF(ISBLANK(E57),"",E57)</f>
        <v/>
      </c>
      <c r="R28" s="136"/>
      <c r="S28" s="136"/>
      <c r="T28" s="136"/>
      <c r="U28" s="14" t="s">
        <v>23</v>
      </c>
      <c r="V28" s="30"/>
    </row>
    <row r="29" spans="1:22" ht="17.25" customHeight="1" x14ac:dyDescent="0.4">
      <c r="A29" s="26"/>
      <c r="B29" s="1"/>
      <c r="C29" s="2"/>
      <c r="D29" s="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0"/>
    </row>
    <row r="30" spans="1:22" ht="17.25" customHeight="1" x14ac:dyDescent="0.4">
      <c r="A30" s="26"/>
      <c r="B30" s="12"/>
      <c r="C30" s="141" t="s">
        <v>25</v>
      </c>
      <c r="D30" s="141"/>
      <c r="E30" s="141"/>
      <c r="F30" s="141"/>
      <c r="G30" s="141"/>
      <c r="H30" s="141"/>
      <c r="I30" s="141"/>
      <c r="J30" s="141"/>
      <c r="K30" s="141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30"/>
    </row>
    <row r="31" spans="1:22" ht="17.25" customHeight="1" x14ac:dyDescent="0.4">
      <c r="A31" s="26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30"/>
    </row>
    <row r="32" spans="1:22" ht="17.25" customHeight="1" x14ac:dyDescent="0.4">
      <c r="A32" s="26"/>
      <c r="B32" s="1"/>
      <c r="C32" s="2"/>
      <c r="D32" s="94" t="s">
        <v>26</v>
      </c>
      <c r="E32" s="94"/>
      <c r="F32" s="94"/>
      <c r="G32" s="94"/>
      <c r="H32" s="94"/>
      <c r="I32" s="94"/>
      <c r="J32" s="94" t="s">
        <v>17</v>
      </c>
      <c r="K32" s="94"/>
      <c r="L32" s="31"/>
      <c r="M32" s="31"/>
      <c r="N32" s="40"/>
      <c r="O32" s="137" t="str">
        <f>IF(O33&lt;20,"認定不可!","")</f>
        <v/>
      </c>
      <c r="P32" s="137"/>
      <c r="Q32" s="137"/>
      <c r="R32" s="40"/>
      <c r="S32" s="40"/>
      <c r="T32" s="31"/>
      <c r="U32" s="31"/>
      <c r="V32" s="30"/>
    </row>
    <row r="33" spans="1:22" ht="17.25" customHeight="1" x14ac:dyDescent="0.4">
      <c r="A33" s="26"/>
      <c r="B33" s="1"/>
      <c r="C33" s="2"/>
      <c r="D33" s="138" t="s">
        <v>27</v>
      </c>
      <c r="E33" s="138"/>
      <c r="F33" s="138"/>
      <c r="G33" s="138"/>
      <c r="H33" s="138"/>
      <c r="I33" s="138"/>
      <c r="J33" s="94"/>
      <c r="K33" s="94"/>
      <c r="L33" s="40"/>
      <c r="M33" s="94" t="s">
        <v>19</v>
      </c>
      <c r="N33" s="94"/>
      <c r="O33" s="139" t="str">
        <f>IF(ISBLANK(P75),"",P75)</f>
        <v/>
      </c>
      <c r="P33" s="139"/>
      <c r="Q33" s="139"/>
      <c r="R33" s="14" t="s">
        <v>20</v>
      </c>
      <c r="S33" s="94" t="s">
        <v>28</v>
      </c>
      <c r="T33" s="94"/>
      <c r="U33" s="94"/>
      <c r="V33" s="30"/>
    </row>
    <row r="34" spans="1:22" ht="11.25" customHeight="1" x14ac:dyDescent="0.4">
      <c r="A34" s="26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1"/>
      <c r="V34" s="30"/>
    </row>
    <row r="35" spans="1:22" ht="17.25" customHeight="1" x14ac:dyDescent="0.4">
      <c r="A35" s="26"/>
      <c r="B35" s="134" t="s">
        <v>29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 t="str">
        <f>IF(ISBLANK(K71),"",K71)</f>
        <v/>
      </c>
      <c r="R35" s="136"/>
      <c r="S35" s="136"/>
      <c r="T35" s="136"/>
      <c r="U35" s="14" t="s">
        <v>23</v>
      </c>
      <c r="V35" s="30"/>
    </row>
    <row r="36" spans="1:22" ht="17.25" customHeight="1" x14ac:dyDescent="0.4">
      <c r="A36" s="26"/>
      <c r="B36" s="134" t="s">
        <v>30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6" t="str">
        <f>IF(ISBLANK(E71),"",E71)</f>
        <v/>
      </c>
      <c r="R36" s="136"/>
      <c r="S36" s="136"/>
      <c r="T36" s="136"/>
      <c r="U36" s="14" t="s">
        <v>23</v>
      </c>
      <c r="V36" s="30"/>
    </row>
    <row r="37" spans="1:22" ht="17.25" customHeight="1" x14ac:dyDescent="0.4">
      <c r="A37" s="26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  <c r="R37" s="18"/>
      <c r="S37" s="18"/>
      <c r="T37" s="18"/>
      <c r="U37" s="19"/>
      <c r="V37" s="30"/>
    </row>
    <row r="38" spans="1:22" ht="17.25" customHeight="1" x14ac:dyDescent="0.4">
      <c r="A38" s="26"/>
      <c r="B38" s="16"/>
      <c r="C38" s="31" t="s">
        <v>31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  <c r="R38" s="18"/>
      <c r="S38" s="18"/>
      <c r="T38" s="18"/>
      <c r="U38" s="19"/>
      <c r="V38" s="30"/>
    </row>
    <row r="39" spans="1:22" ht="17.25" customHeight="1" x14ac:dyDescent="0.4">
      <c r="A39" s="26"/>
      <c r="B39" s="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41"/>
    </row>
    <row r="40" spans="1:22" ht="17.25" customHeight="1" x14ac:dyDescent="0.4">
      <c r="A40" s="26"/>
      <c r="B40" s="16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30"/>
    </row>
    <row r="41" spans="1:22" ht="17.25" customHeight="1" x14ac:dyDescent="0.4">
      <c r="A41" s="26"/>
      <c r="B41" s="4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43"/>
    </row>
    <row r="42" spans="1:22" ht="21" customHeight="1" x14ac:dyDescent="0.4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ht="17.25" customHeight="1" x14ac:dyDescent="0.4">
      <c r="A43" s="44"/>
      <c r="B43" s="88" t="s">
        <v>32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44"/>
      <c r="N43" s="44"/>
      <c r="O43" s="44"/>
      <c r="P43" s="128" t="s">
        <v>54</v>
      </c>
      <c r="Q43" s="128"/>
      <c r="R43" s="128"/>
      <c r="S43" s="128"/>
      <c r="T43" s="128"/>
      <c r="U43" s="128"/>
      <c r="V43" s="44"/>
    </row>
    <row r="44" spans="1:22" ht="17.25" customHeight="1" x14ac:dyDescent="0.4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128"/>
      <c r="Q44" s="128"/>
      <c r="R44" s="128"/>
      <c r="S44" s="128"/>
      <c r="T44" s="128"/>
      <c r="U44" s="128"/>
      <c r="V44" s="44"/>
    </row>
    <row r="45" spans="1:22" ht="17.25" customHeight="1" x14ac:dyDescent="0.4">
      <c r="A45" s="44"/>
      <c r="B45" s="89" t="s">
        <v>57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44"/>
      <c r="V45" s="44"/>
    </row>
    <row r="46" spans="1:22" ht="17.25" customHeight="1" x14ac:dyDescent="0.4">
      <c r="A46" s="44"/>
      <c r="B46" s="46"/>
      <c r="C46" s="46"/>
      <c r="D46" s="4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17.25" customHeight="1" x14ac:dyDescent="0.4">
      <c r="A47" s="44"/>
      <c r="B47" s="44"/>
      <c r="C47" s="44"/>
      <c r="D47" s="44"/>
      <c r="E47" s="44"/>
      <c r="F47" s="44"/>
      <c r="G47" s="44"/>
      <c r="H47" s="47"/>
      <c r="I47" s="47"/>
      <c r="J47" s="129" t="s">
        <v>33</v>
      </c>
      <c r="K47" s="129"/>
      <c r="L47" s="129"/>
      <c r="M47" s="129"/>
      <c r="N47" s="129"/>
      <c r="O47" s="129"/>
      <c r="P47" s="44"/>
      <c r="Q47" s="44"/>
      <c r="R47" s="44"/>
      <c r="S47" s="44"/>
      <c r="T47" s="44"/>
      <c r="U47" s="44"/>
      <c r="V47" s="44"/>
    </row>
    <row r="48" spans="1:22" ht="17.25" customHeight="1" x14ac:dyDescent="0.4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75"/>
      <c r="L48" s="75"/>
      <c r="M48" s="131" t="s">
        <v>69</v>
      </c>
      <c r="N48" s="131"/>
      <c r="O48" s="131"/>
      <c r="P48" s="131"/>
      <c r="Q48" s="131"/>
      <c r="R48" s="131"/>
      <c r="S48" s="131"/>
      <c r="T48" s="131"/>
      <c r="U48" s="44"/>
      <c r="V48" s="44"/>
    </row>
    <row r="49" spans="1:22" ht="17.25" customHeight="1" x14ac:dyDescent="0.4">
      <c r="A49" s="44"/>
      <c r="B49" s="46"/>
      <c r="C49" s="46"/>
      <c r="D49" s="46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7.25" customHeight="1" x14ac:dyDescent="0.4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30" t="s">
        <v>34</v>
      </c>
      <c r="N50" s="130"/>
      <c r="O50" s="130"/>
      <c r="P50" s="130"/>
      <c r="Q50" s="130"/>
      <c r="R50" s="130"/>
      <c r="S50" s="130"/>
      <c r="T50" s="130"/>
      <c r="U50" s="130"/>
      <c r="V50" s="20"/>
    </row>
    <row r="51" spans="1:22" ht="17.25" customHeight="1" x14ac:dyDescent="0.4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48"/>
      <c r="P51" s="48"/>
      <c r="Q51" s="48"/>
      <c r="R51" s="48"/>
      <c r="S51" s="48"/>
      <c r="T51" s="48"/>
      <c r="U51" s="20"/>
      <c r="V51" s="20"/>
    </row>
    <row r="52" spans="1:22" ht="17.25" customHeight="1" x14ac:dyDescent="0.15">
      <c r="A52" s="21"/>
      <c r="B52" s="92" t="s">
        <v>35</v>
      </c>
      <c r="C52" s="92"/>
      <c r="D52" s="92"/>
      <c r="E52" s="92"/>
      <c r="F52" s="92"/>
      <c r="G52" s="92"/>
      <c r="H52" s="92"/>
      <c r="I52" s="92"/>
      <c r="J52" s="92"/>
      <c r="K52" s="92"/>
      <c r="L52" s="49"/>
      <c r="M52" s="49"/>
      <c r="N52" s="49"/>
      <c r="O52" s="49"/>
      <c r="P52" s="49"/>
      <c r="Q52" s="50"/>
      <c r="R52" s="50"/>
      <c r="S52" s="50"/>
      <c r="T52" s="50"/>
      <c r="U52" s="50"/>
      <c r="V52" s="50"/>
    </row>
    <row r="53" spans="1:22" ht="17.25" customHeight="1" x14ac:dyDescent="0.1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50"/>
      <c r="R53" s="50"/>
      <c r="S53" s="50"/>
      <c r="T53" s="50"/>
      <c r="U53" s="50"/>
      <c r="V53" s="50"/>
    </row>
    <row r="54" spans="1:22" ht="17.25" customHeight="1" x14ac:dyDescent="0.15">
      <c r="A54" s="21"/>
      <c r="B54" s="20"/>
      <c r="C54" s="51" t="s">
        <v>36</v>
      </c>
      <c r="D54" s="31"/>
      <c r="E54" s="31"/>
      <c r="F54" s="31"/>
      <c r="G54" s="31"/>
      <c r="H54" s="31"/>
      <c r="I54" s="31"/>
      <c r="J54" s="31"/>
      <c r="K54" s="31"/>
      <c r="L54" s="49"/>
      <c r="M54" s="49"/>
      <c r="N54" s="49"/>
      <c r="O54" s="49"/>
      <c r="P54" s="49"/>
      <c r="Q54" s="50"/>
      <c r="R54" s="50"/>
      <c r="S54" s="50"/>
      <c r="T54" s="50"/>
      <c r="U54" s="50"/>
      <c r="V54" s="50"/>
    </row>
    <row r="55" spans="1:22" ht="17.25" customHeight="1" x14ac:dyDescent="0.15">
      <c r="A55" s="22"/>
      <c r="B55" s="22"/>
      <c r="C55" s="22"/>
      <c r="D55" s="106" t="s">
        <v>63</v>
      </c>
      <c r="E55" s="107"/>
      <c r="F55" s="107"/>
      <c r="G55" s="107"/>
      <c r="H55" s="107"/>
      <c r="I55" s="108"/>
      <c r="J55" s="122" t="s">
        <v>65</v>
      </c>
      <c r="K55" s="123"/>
      <c r="L55" s="123"/>
      <c r="M55" s="123"/>
      <c r="N55" s="123"/>
      <c r="O55" s="124"/>
      <c r="P55" s="22"/>
      <c r="Q55" s="22"/>
      <c r="R55" s="22"/>
      <c r="S55" s="22"/>
      <c r="T55" s="40"/>
      <c r="U55" s="40"/>
      <c r="V55" s="40"/>
    </row>
    <row r="56" spans="1:22" ht="17.25" customHeight="1" x14ac:dyDescent="0.4">
      <c r="A56" s="22"/>
      <c r="B56" s="22"/>
      <c r="C56" s="22"/>
      <c r="D56" s="119" t="s">
        <v>64</v>
      </c>
      <c r="E56" s="120"/>
      <c r="F56" s="120"/>
      <c r="G56" s="120"/>
      <c r="H56" s="120"/>
      <c r="I56" s="121"/>
      <c r="J56" s="125" t="s">
        <v>66</v>
      </c>
      <c r="K56" s="126"/>
      <c r="L56" s="126"/>
      <c r="M56" s="126"/>
      <c r="N56" s="126"/>
      <c r="O56" s="127"/>
      <c r="P56" s="22"/>
      <c r="Q56" s="22"/>
      <c r="R56" s="22"/>
      <c r="S56" s="22"/>
      <c r="T56" s="40"/>
      <c r="U56" s="40"/>
      <c r="V56" s="40"/>
    </row>
    <row r="57" spans="1:22" ht="17.25" customHeight="1" x14ac:dyDescent="0.4">
      <c r="A57" s="5"/>
      <c r="B57" s="5"/>
      <c r="C57" s="5"/>
      <c r="D57" s="52" t="s">
        <v>37</v>
      </c>
      <c r="E57" s="118"/>
      <c r="F57" s="118"/>
      <c r="G57" s="118"/>
      <c r="H57" s="118"/>
      <c r="I57" s="53" t="s">
        <v>23</v>
      </c>
      <c r="J57" s="54" t="s">
        <v>38</v>
      </c>
      <c r="K57" s="118"/>
      <c r="L57" s="118"/>
      <c r="M57" s="118"/>
      <c r="N57" s="118"/>
      <c r="O57" s="55" t="s">
        <v>23</v>
      </c>
      <c r="P57" s="56"/>
      <c r="Q57" s="56"/>
      <c r="R57" s="57"/>
      <c r="S57" s="57"/>
      <c r="T57" s="40"/>
      <c r="U57" s="40"/>
      <c r="V57" s="40"/>
    </row>
    <row r="58" spans="1:22" ht="17.25" customHeight="1" x14ac:dyDescent="0.4">
      <c r="A58" s="5"/>
      <c r="B58" s="5"/>
      <c r="C58" s="5"/>
      <c r="D58" s="33"/>
      <c r="E58" s="58"/>
      <c r="F58" s="58"/>
      <c r="G58" s="58"/>
      <c r="H58" s="57"/>
      <c r="I58" s="33"/>
      <c r="J58" s="58"/>
      <c r="K58" s="58"/>
      <c r="L58" s="58"/>
      <c r="M58" s="57"/>
      <c r="N58" s="56"/>
      <c r="O58" s="56"/>
      <c r="P58" s="56"/>
      <c r="Q58" s="56"/>
      <c r="R58" s="57"/>
      <c r="S58" s="57"/>
      <c r="T58" s="40"/>
      <c r="U58" s="40"/>
      <c r="V58" s="40"/>
    </row>
    <row r="59" spans="1:22" ht="17.25" customHeight="1" x14ac:dyDescent="0.15">
      <c r="A59" s="21"/>
      <c r="B59" s="20"/>
      <c r="C59" s="51" t="s">
        <v>39</v>
      </c>
      <c r="D59" s="31"/>
      <c r="E59" s="31"/>
      <c r="F59" s="31"/>
      <c r="G59" s="31"/>
      <c r="H59" s="31"/>
      <c r="I59" s="31"/>
      <c r="J59" s="31"/>
      <c r="K59" s="31"/>
      <c r="L59" s="49"/>
      <c r="M59" s="49"/>
      <c r="N59" s="49"/>
      <c r="O59" s="49"/>
      <c r="P59" s="49"/>
      <c r="Q59" s="50"/>
      <c r="R59" s="50"/>
      <c r="S59" s="50"/>
      <c r="T59" s="50"/>
      <c r="U59" s="50"/>
      <c r="V59" s="50"/>
    </row>
    <row r="60" spans="1:22" ht="17.25" customHeight="1" x14ac:dyDescent="0.4">
      <c r="A60" s="49"/>
      <c r="B60" s="51"/>
      <c r="C60" s="31"/>
      <c r="D60" s="87" t="s">
        <v>40</v>
      </c>
      <c r="E60" s="87"/>
      <c r="F60" s="31"/>
      <c r="G60" s="31"/>
      <c r="H60" s="31"/>
      <c r="I60" s="87" t="s">
        <v>41</v>
      </c>
      <c r="J60" s="87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9"/>
    </row>
    <row r="61" spans="1:22" ht="17.25" customHeight="1" thickBot="1" x14ac:dyDescent="0.45">
      <c r="A61" s="49"/>
      <c r="B61" s="2"/>
      <c r="C61" s="31"/>
      <c r="D61" s="93" t="str">
        <f>IF(ISBLANK(E57)=TRUE,"",E57)</f>
        <v/>
      </c>
      <c r="E61" s="93"/>
      <c r="F61" s="93"/>
      <c r="G61" s="59" t="s">
        <v>23</v>
      </c>
      <c r="H61" s="59" t="s">
        <v>42</v>
      </c>
      <c r="I61" s="93" t="str">
        <f>IF(ISBLANK(K57)=TRUE,"",K57)</f>
        <v/>
      </c>
      <c r="J61" s="93"/>
      <c r="K61" s="93"/>
      <c r="L61" s="59" t="s">
        <v>23</v>
      </c>
      <c r="M61" s="94" t="s">
        <v>17</v>
      </c>
      <c r="N61" s="94"/>
      <c r="O61" s="95" t="s">
        <v>43</v>
      </c>
      <c r="P61" s="96" t="str">
        <f>IF(E57="","",(D61-I61)/G62*100)</f>
        <v/>
      </c>
      <c r="Q61" s="96"/>
      <c r="R61" s="96"/>
      <c r="S61" s="98" t="s">
        <v>20</v>
      </c>
      <c r="T61" s="31"/>
      <c r="U61" s="31"/>
      <c r="V61" s="49"/>
    </row>
    <row r="62" spans="1:22" ht="17.25" customHeight="1" x14ac:dyDescent="0.4">
      <c r="A62" s="49"/>
      <c r="B62" s="31"/>
      <c r="C62" s="31"/>
      <c r="D62" s="31"/>
      <c r="E62" s="31"/>
      <c r="F62" s="31"/>
      <c r="G62" s="99" t="str">
        <f>IF(ISBLANK(E57)=TRUE,"",E57)</f>
        <v/>
      </c>
      <c r="H62" s="99"/>
      <c r="I62" s="99"/>
      <c r="J62" s="33" t="s">
        <v>23</v>
      </c>
      <c r="K62" s="23"/>
      <c r="L62" s="23"/>
      <c r="M62" s="94"/>
      <c r="N62" s="94"/>
      <c r="O62" s="95"/>
      <c r="P62" s="97"/>
      <c r="Q62" s="97"/>
      <c r="R62" s="97"/>
      <c r="S62" s="98"/>
      <c r="T62" s="31"/>
      <c r="U62" s="31"/>
      <c r="V62" s="49"/>
    </row>
    <row r="63" spans="1:22" ht="17.25" customHeight="1" x14ac:dyDescent="0.4">
      <c r="A63" s="49"/>
      <c r="B63" s="51"/>
      <c r="C63" s="31"/>
      <c r="D63" s="31"/>
      <c r="E63" s="31"/>
      <c r="F63" s="22"/>
      <c r="G63" s="87" t="s">
        <v>37</v>
      </c>
      <c r="H63" s="87"/>
      <c r="I63" s="31"/>
      <c r="J63" s="31"/>
      <c r="K63" s="31"/>
      <c r="L63" s="31"/>
      <c r="M63" s="31"/>
      <c r="N63" s="31"/>
      <c r="O63" s="31"/>
      <c r="P63" s="91" t="str">
        <f>IF(P61&lt;20,"認定不可！","")</f>
        <v/>
      </c>
      <c r="Q63" s="91"/>
      <c r="R63" s="91"/>
      <c r="S63" s="31"/>
      <c r="T63" s="31"/>
      <c r="U63" s="31"/>
      <c r="V63" s="49"/>
    </row>
    <row r="64" spans="1:22" ht="17.25" customHeight="1" x14ac:dyDescent="0.4">
      <c r="A64" s="21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60"/>
      <c r="Q64" s="60"/>
      <c r="R64" s="60"/>
      <c r="S64" s="20"/>
      <c r="T64" s="20"/>
      <c r="U64" s="20"/>
      <c r="V64" s="20"/>
    </row>
    <row r="65" spans="1:22" ht="17.25" customHeight="1" x14ac:dyDescent="0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1:22" ht="17.25" customHeight="1" x14ac:dyDescent="0.4">
      <c r="A66" s="20"/>
      <c r="B66" s="92" t="s">
        <v>44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20"/>
    </row>
    <row r="67" spans="1:22" ht="17.25" customHeight="1" x14ac:dyDescent="0.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50"/>
      <c r="R67" s="50"/>
      <c r="S67" s="50"/>
      <c r="T67" s="50"/>
      <c r="U67" s="50"/>
      <c r="V67" s="50"/>
    </row>
    <row r="68" spans="1:22" ht="17.25" customHeight="1" x14ac:dyDescent="0.4">
      <c r="A68" s="20"/>
      <c r="B68" s="20"/>
      <c r="C68" s="92" t="s">
        <v>45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20"/>
    </row>
    <row r="69" spans="1:22" ht="17.25" customHeight="1" x14ac:dyDescent="0.15">
      <c r="A69" s="22"/>
      <c r="B69" s="22"/>
      <c r="C69" s="22"/>
      <c r="D69" s="106" t="s">
        <v>59</v>
      </c>
      <c r="E69" s="107"/>
      <c r="F69" s="107"/>
      <c r="G69" s="107"/>
      <c r="H69" s="107"/>
      <c r="I69" s="108"/>
      <c r="J69" s="112" t="s">
        <v>61</v>
      </c>
      <c r="K69" s="113"/>
      <c r="L69" s="113"/>
      <c r="M69" s="113"/>
      <c r="N69" s="113"/>
      <c r="O69" s="114"/>
      <c r="P69" s="22"/>
      <c r="Q69" s="22"/>
      <c r="R69" s="22"/>
      <c r="S69" s="22"/>
      <c r="T69" s="40"/>
      <c r="U69" s="40"/>
      <c r="V69" s="40"/>
    </row>
    <row r="70" spans="1:22" ht="17.25" customHeight="1" x14ac:dyDescent="0.4">
      <c r="A70" s="22"/>
      <c r="B70" s="22"/>
      <c r="C70" s="22"/>
      <c r="D70" s="109" t="s">
        <v>60</v>
      </c>
      <c r="E70" s="110"/>
      <c r="F70" s="110"/>
      <c r="G70" s="110"/>
      <c r="H70" s="110"/>
      <c r="I70" s="111"/>
      <c r="J70" s="115" t="s">
        <v>62</v>
      </c>
      <c r="K70" s="116"/>
      <c r="L70" s="116"/>
      <c r="M70" s="116"/>
      <c r="N70" s="116"/>
      <c r="O70" s="117"/>
      <c r="P70" s="22"/>
      <c r="Q70" s="22"/>
      <c r="R70" s="22"/>
      <c r="S70" s="22"/>
      <c r="T70" s="40"/>
      <c r="U70" s="40"/>
      <c r="V70" s="40"/>
    </row>
    <row r="71" spans="1:22" ht="17.25" customHeight="1" x14ac:dyDescent="0.4">
      <c r="A71" s="5"/>
      <c r="B71" s="5"/>
      <c r="C71" s="5"/>
      <c r="D71" s="61" t="s">
        <v>46</v>
      </c>
      <c r="E71" s="100"/>
      <c r="F71" s="101"/>
      <c r="G71" s="101"/>
      <c r="H71" s="102"/>
      <c r="I71" s="62" t="s">
        <v>23</v>
      </c>
      <c r="J71" s="63" t="s">
        <v>47</v>
      </c>
      <c r="K71" s="103"/>
      <c r="L71" s="104"/>
      <c r="M71" s="104"/>
      <c r="N71" s="105"/>
      <c r="O71" s="64" t="s">
        <v>23</v>
      </c>
      <c r="P71" s="56"/>
      <c r="Q71" s="56"/>
      <c r="R71" s="57"/>
      <c r="S71" s="57"/>
      <c r="T71" s="40"/>
      <c r="U71" s="40"/>
      <c r="V71" s="40"/>
    </row>
    <row r="72" spans="1:22" ht="17.25" customHeight="1" x14ac:dyDescent="0.4">
      <c r="A72" s="21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ht="17.25" customHeight="1" x14ac:dyDescent="0.4">
      <c r="A73" s="20"/>
      <c r="B73" s="20"/>
      <c r="C73" s="92" t="s">
        <v>48</v>
      </c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20"/>
    </row>
    <row r="74" spans="1:22" ht="17.25" customHeight="1" x14ac:dyDescent="0.4">
      <c r="A74" s="49"/>
      <c r="B74" s="51"/>
      <c r="C74" s="31"/>
      <c r="D74" s="87" t="s">
        <v>49</v>
      </c>
      <c r="E74" s="87"/>
      <c r="F74" s="31"/>
      <c r="G74" s="31"/>
      <c r="H74" s="31"/>
      <c r="I74" s="87" t="s">
        <v>50</v>
      </c>
      <c r="J74" s="87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49"/>
    </row>
    <row r="75" spans="1:22" ht="17.25" customHeight="1" thickBot="1" x14ac:dyDescent="0.45">
      <c r="A75" s="49"/>
      <c r="B75" s="2"/>
      <c r="C75" s="31"/>
      <c r="D75" s="93" t="str">
        <f>IF(ISBLANK(E71)=TRUE,"",E57+E71)</f>
        <v/>
      </c>
      <c r="E75" s="93"/>
      <c r="F75" s="93"/>
      <c r="G75" s="59" t="s">
        <v>23</v>
      </c>
      <c r="H75" s="59" t="s">
        <v>42</v>
      </c>
      <c r="I75" s="93" t="str">
        <f>IF(ISBLANK(K71)=TRUE,"",K57+K71)</f>
        <v/>
      </c>
      <c r="J75" s="93"/>
      <c r="K75" s="93"/>
      <c r="L75" s="59" t="s">
        <v>23</v>
      </c>
      <c r="M75" s="94" t="s">
        <v>17</v>
      </c>
      <c r="N75" s="94"/>
      <c r="O75" s="95" t="s">
        <v>43</v>
      </c>
      <c r="P75" s="96" t="str">
        <f>IF(E71="","",(D75-I75)/G76*100)</f>
        <v/>
      </c>
      <c r="Q75" s="96"/>
      <c r="R75" s="96"/>
      <c r="S75" s="98" t="s">
        <v>20</v>
      </c>
      <c r="T75" s="31"/>
      <c r="U75" s="31"/>
      <c r="V75" s="49"/>
    </row>
    <row r="76" spans="1:22" ht="17.25" customHeight="1" x14ac:dyDescent="0.4">
      <c r="A76" s="49"/>
      <c r="B76" s="31"/>
      <c r="C76" s="31"/>
      <c r="D76" s="31"/>
      <c r="E76" s="31"/>
      <c r="F76" s="31"/>
      <c r="G76" s="99" t="str">
        <f>IF(ISBLANK(E71)=TRUE,"",E57+E71)</f>
        <v/>
      </c>
      <c r="H76" s="99"/>
      <c r="I76" s="99"/>
      <c r="J76" s="33" t="s">
        <v>23</v>
      </c>
      <c r="K76" s="23"/>
      <c r="L76" s="23"/>
      <c r="M76" s="94"/>
      <c r="N76" s="94"/>
      <c r="O76" s="95"/>
      <c r="P76" s="97"/>
      <c r="Q76" s="97"/>
      <c r="R76" s="97"/>
      <c r="S76" s="98"/>
      <c r="T76" s="31"/>
      <c r="U76" s="31"/>
      <c r="V76" s="49"/>
    </row>
    <row r="77" spans="1:22" ht="17.25" customHeight="1" x14ac:dyDescent="0.4">
      <c r="A77" s="49"/>
      <c r="B77" s="51"/>
      <c r="C77" s="31"/>
      <c r="D77" s="31"/>
      <c r="E77" s="31"/>
      <c r="F77" s="22"/>
      <c r="G77" s="87" t="s">
        <v>49</v>
      </c>
      <c r="H77" s="87"/>
      <c r="I77" s="31"/>
      <c r="J77" s="31"/>
      <c r="K77" s="31"/>
      <c r="L77" s="31"/>
      <c r="M77" s="31"/>
      <c r="N77" s="31"/>
      <c r="O77" s="31"/>
      <c r="P77" s="91" t="str">
        <f>IF(P75&lt;20,"認定不可！","")</f>
        <v/>
      </c>
      <c r="Q77" s="91"/>
      <c r="R77" s="91"/>
      <c r="S77" s="31"/>
      <c r="T77" s="31"/>
      <c r="U77" s="31"/>
      <c r="V77" s="49"/>
    </row>
    <row r="78" spans="1:22" ht="55.5" customHeight="1" x14ac:dyDescent="0.4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</row>
    <row r="79" spans="1:22" ht="18" customHeight="1" x14ac:dyDescent="0.4">
      <c r="A79" s="65"/>
      <c r="B79" s="90" t="s">
        <v>55</v>
      </c>
      <c r="C79" s="90"/>
      <c r="D79" s="90"/>
      <c r="E79" s="90"/>
      <c r="F79" s="90"/>
      <c r="G79" s="90"/>
      <c r="H79" s="90"/>
      <c r="I79" s="90"/>
      <c r="J79" s="90"/>
      <c r="K79" s="90"/>
      <c r="L79" s="65"/>
      <c r="M79" s="140" t="s">
        <v>56</v>
      </c>
      <c r="N79" s="140"/>
      <c r="O79" s="140"/>
      <c r="P79" s="140"/>
      <c r="Q79" s="140"/>
      <c r="R79" s="140"/>
      <c r="S79" s="140"/>
      <c r="T79" s="140"/>
      <c r="U79" s="140"/>
      <c r="V79" s="140"/>
    </row>
    <row r="80" spans="1:22" ht="26.25" customHeight="1" x14ac:dyDescent="0.4">
      <c r="A80" s="65"/>
      <c r="B80" s="86" t="s">
        <v>33</v>
      </c>
      <c r="C80" s="67"/>
      <c r="D80" s="67"/>
      <c r="E80" s="67"/>
      <c r="F80" s="67"/>
      <c r="G80" s="67"/>
      <c r="H80" s="67"/>
      <c r="I80" s="67"/>
      <c r="J80" s="67"/>
      <c r="K80" s="67"/>
      <c r="L80" s="65"/>
      <c r="M80" s="86" t="s">
        <v>33</v>
      </c>
      <c r="N80" s="65"/>
      <c r="O80" s="65"/>
      <c r="P80" s="65"/>
      <c r="Q80" s="65"/>
      <c r="R80" s="65"/>
      <c r="S80" s="65"/>
      <c r="T80" s="65"/>
      <c r="U80" s="65"/>
      <c r="V80" s="65"/>
    </row>
    <row r="81" spans="1:23" ht="25.5" customHeight="1" x14ac:dyDescent="0.4">
      <c r="A81" s="65"/>
      <c r="B81" s="80"/>
      <c r="C81" s="76" t="s">
        <v>51</v>
      </c>
      <c r="D81" s="76"/>
      <c r="E81" s="76"/>
      <c r="F81" s="69"/>
      <c r="G81" s="70"/>
      <c r="H81" s="69"/>
      <c r="I81" s="69"/>
      <c r="J81" s="69"/>
      <c r="K81" s="69"/>
      <c r="L81" s="77"/>
      <c r="M81" s="65"/>
      <c r="N81" s="76" t="s">
        <v>51</v>
      </c>
      <c r="O81" s="76"/>
      <c r="P81" s="76"/>
      <c r="Q81" s="69"/>
      <c r="R81" s="70"/>
      <c r="S81" s="69"/>
      <c r="T81" s="69"/>
      <c r="U81" s="69"/>
      <c r="V81" s="69"/>
      <c r="W81" s="77"/>
    </row>
    <row r="82" spans="1:23" ht="25.5" customHeight="1" x14ac:dyDescent="0.4">
      <c r="A82" s="65"/>
      <c r="B82" s="80"/>
      <c r="C82" s="76" t="s">
        <v>52</v>
      </c>
      <c r="D82" s="76"/>
      <c r="E82" s="76"/>
      <c r="F82" s="70"/>
      <c r="G82" s="69"/>
      <c r="H82" s="69"/>
      <c r="I82" s="69"/>
      <c r="J82" s="69"/>
      <c r="K82" s="69"/>
      <c r="L82" s="77"/>
      <c r="M82" s="65"/>
      <c r="N82" s="76" t="s">
        <v>67</v>
      </c>
      <c r="O82" s="76"/>
      <c r="P82" s="76"/>
      <c r="Q82" s="70"/>
      <c r="R82" s="69"/>
      <c r="S82" s="69"/>
      <c r="T82" s="69"/>
      <c r="U82" s="69"/>
      <c r="V82" s="69"/>
      <c r="W82" s="77"/>
    </row>
    <row r="83" spans="1:23" ht="25.5" customHeight="1" x14ac:dyDescent="0.4">
      <c r="A83" s="65"/>
      <c r="B83" s="80"/>
      <c r="C83" s="76" t="s">
        <v>53</v>
      </c>
      <c r="D83" s="76"/>
      <c r="E83" s="76"/>
      <c r="F83" s="70"/>
      <c r="G83" s="70"/>
      <c r="H83" s="70"/>
      <c r="I83" s="70"/>
      <c r="J83" s="70"/>
      <c r="K83" s="71" t="s">
        <v>8</v>
      </c>
      <c r="L83" s="78"/>
      <c r="M83" s="65"/>
      <c r="N83" s="76" t="s">
        <v>53</v>
      </c>
      <c r="O83" s="76"/>
      <c r="P83" s="76"/>
      <c r="Q83" s="70"/>
      <c r="R83" s="70"/>
      <c r="S83" s="70"/>
      <c r="T83" s="70"/>
      <c r="U83" s="70"/>
      <c r="V83" s="71" t="s">
        <v>8</v>
      </c>
      <c r="W83" s="78"/>
    </row>
    <row r="84" spans="1:23" ht="23.25" customHeight="1" x14ac:dyDescent="0.4">
      <c r="A84" s="65"/>
      <c r="B84" s="72"/>
      <c r="C84" s="66"/>
      <c r="D84" s="73"/>
      <c r="E84" s="66"/>
      <c r="F84" s="74"/>
      <c r="G84" s="66"/>
      <c r="H84" s="74"/>
      <c r="I84" s="66"/>
      <c r="J84" s="72"/>
      <c r="K84" s="68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1:23" ht="18" customHeight="1" x14ac:dyDescent="0.4">
      <c r="A85" s="65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4"/>
      <c r="M85" s="65"/>
      <c r="N85" s="83"/>
      <c r="O85" s="83"/>
      <c r="P85" s="83"/>
      <c r="Q85" s="83"/>
      <c r="R85" s="83"/>
      <c r="S85" s="83"/>
      <c r="T85" s="83"/>
      <c r="U85" s="84"/>
      <c r="V85" s="65"/>
    </row>
    <row r="86" spans="1:23" ht="26.25" customHeight="1" x14ac:dyDescent="0.4">
      <c r="A86" s="65"/>
      <c r="B86" s="83"/>
      <c r="C86" s="83"/>
      <c r="D86" s="83"/>
      <c r="E86" s="83"/>
      <c r="F86" s="83"/>
      <c r="G86" s="83"/>
      <c r="H86" s="83"/>
      <c r="I86" s="84"/>
      <c r="J86" s="74"/>
      <c r="K86" s="78"/>
      <c r="L86" s="84"/>
      <c r="M86" s="65"/>
      <c r="N86" s="83"/>
      <c r="O86" s="83"/>
      <c r="P86" s="83"/>
      <c r="Q86" s="83"/>
      <c r="R86" s="83"/>
      <c r="S86" s="83"/>
      <c r="T86" s="83"/>
      <c r="U86" s="84"/>
      <c r="V86" s="65"/>
    </row>
    <row r="87" spans="1:23" ht="30" customHeight="1" x14ac:dyDescent="0.4">
      <c r="A87" s="65"/>
      <c r="B87" s="81"/>
      <c r="C87" s="81"/>
      <c r="D87" s="81"/>
      <c r="E87" s="81"/>
      <c r="F87" s="81"/>
      <c r="G87" s="81"/>
      <c r="H87" s="81"/>
      <c r="I87" s="81"/>
      <c r="J87" s="81"/>
      <c r="K87" s="78"/>
      <c r="L87" s="78"/>
      <c r="M87" s="65"/>
      <c r="N87" s="81"/>
      <c r="O87" s="81"/>
      <c r="P87" s="81"/>
      <c r="Q87" s="81"/>
      <c r="R87" s="81"/>
      <c r="S87" s="81"/>
      <c r="T87" s="81"/>
      <c r="U87" s="78"/>
      <c r="V87" s="65"/>
    </row>
    <row r="88" spans="1:23" ht="17.25" customHeight="1" x14ac:dyDescent="0.4">
      <c r="A88" s="65"/>
      <c r="B88" s="80"/>
      <c r="C88" s="80"/>
      <c r="D88" s="80"/>
      <c r="E88" s="79"/>
      <c r="F88" s="79"/>
      <c r="G88" s="79"/>
      <c r="H88" s="79"/>
      <c r="I88" s="79"/>
      <c r="J88" s="79"/>
      <c r="K88" s="82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</row>
  </sheetData>
  <mergeCells count="82">
    <mergeCell ref="B1:V4"/>
    <mergeCell ref="M79:V79"/>
    <mergeCell ref="P63:R63"/>
    <mergeCell ref="C22:K22"/>
    <mergeCell ref="B6:U6"/>
    <mergeCell ref="B7:V7"/>
    <mergeCell ref="N9:O9"/>
    <mergeCell ref="B10:H10"/>
    <mergeCell ref="K11:L11"/>
    <mergeCell ref="K12:L12"/>
    <mergeCell ref="K13:L13"/>
    <mergeCell ref="C16:U16"/>
    <mergeCell ref="K17:L18"/>
    <mergeCell ref="E15:K15"/>
    <mergeCell ref="C30:K30"/>
    <mergeCell ref="D24:G24"/>
    <mergeCell ref="H24:I25"/>
    <mergeCell ref="O24:Q24"/>
    <mergeCell ref="D25:G25"/>
    <mergeCell ref="M25:N25"/>
    <mergeCell ref="O25:Q25"/>
    <mergeCell ref="S25:T25"/>
    <mergeCell ref="B27:P27"/>
    <mergeCell ref="Q27:T27"/>
    <mergeCell ref="B28:P28"/>
    <mergeCell ref="Q28:T28"/>
    <mergeCell ref="S33:U33"/>
    <mergeCell ref="B35:P35"/>
    <mergeCell ref="Q35:T35"/>
    <mergeCell ref="B36:P36"/>
    <mergeCell ref="Q36:T36"/>
    <mergeCell ref="D32:I32"/>
    <mergeCell ref="J32:K33"/>
    <mergeCell ref="O32:Q32"/>
    <mergeCell ref="D33:I33"/>
    <mergeCell ref="M33:N33"/>
    <mergeCell ref="O33:Q33"/>
    <mergeCell ref="P43:U44"/>
    <mergeCell ref="J47:O47"/>
    <mergeCell ref="M50:U50"/>
    <mergeCell ref="M48:T48"/>
    <mergeCell ref="C39:U41"/>
    <mergeCell ref="S61:S62"/>
    <mergeCell ref="G62:I62"/>
    <mergeCell ref="B52:K52"/>
    <mergeCell ref="E57:H57"/>
    <mergeCell ref="K57:N57"/>
    <mergeCell ref="D60:E60"/>
    <mergeCell ref="I60:J60"/>
    <mergeCell ref="D61:F61"/>
    <mergeCell ref="I61:K61"/>
    <mergeCell ref="M61:N62"/>
    <mergeCell ref="O61:O62"/>
    <mergeCell ref="P61:R62"/>
    <mergeCell ref="D55:I55"/>
    <mergeCell ref="D56:I56"/>
    <mergeCell ref="J55:O55"/>
    <mergeCell ref="J56:O56"/>
    <mergeCell ref="B66:U66"/>
    <mergeCell ref="C68:U68"/>
    <mergeCell ref="E71:H71"/>
    <mergeCell ref="K71:N71"/>
    <mergeCell ref="D69:I69"/>
    <mergeCell ref="D70:I70"/>
    <mergeCell ref="J69:O69"/>
    <mergeCell ref="J70:O70"/>
    <mergeCell ref="G63:H63"/>
    <mergeCell ref="B43:L43"/>
    <mergeCell ref="B45:T45"/>
    <mergeCell ref="B79:K79"/>
    <mergeCell ref="G77:H77"/>
    <mergeCell ref="P77:R77"/>
    <mergeCell ref="C73:U73"/>
    <mergeCell ref="D74:E74"/>
    <mergeCell ref="I74:J74"/>
    <mergeCell ref="D75:F75"/>
    <mergeCell ref="I75:K75"/>
    <mergeCell ref="M75:N76"/>
    <mergeCell ref="O75:O76"/>
    <mergeCell ref="P75:R76"/>
    <mergeCell ref="S75:S76"/>
    <mergeCell ref="G76:I76"/>
  </mergeCells>
  <phoneticPr fontId="2"/>
  <dataValidations count="3">
    <dataValidation type="list" imeMode="hiragana" allowBlank="1" showInputMessage="1" showErrorMessage="1" sqref="N9:O9" xr:uid="{6C065619-19D6-4DA1-B7D1-79A0F4A3B766}">
      <formula1>$X$22:$X$24</formula1>
    </dataValidation>
    <dataValidation imeMode="hiragana" allowBlank="1" showInputMessage="1" showErrorMessage="1" sqref="B87:J87 N87:T87 J55:J56 C39:U41" xr:uid="{A5BD498E-E600-44D4-BC3D-9B7329AAEBF5}"/>
    <dataValidation imeMode="halfAlpha" allowBlank="1" showInputMessage="1" showErrorMessage="1" sqref="P19 R19 T19 O25:Q25 Q27:T28 O33:Q33 Q35:T36 P9 R9 T9" xr:uid="{5844BE4F-4BDA-4DBB-BBDF-49E453772B53}"/>
  </dataValidations>
  <pageMargins left="0.7" right="0.7" top="0.75" bottom="0.75" header="0.3" footer="0.3"/>
  <pageSetup paperSize="9" scale="93" fitToHeight="0" orientation="portrait" r:id="rId1"/>
  <rowBreaks count="1" manualBreakCount="1">
    <brk id="4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4号-コロナR5.10~</vt:lpstr>
      <vt:lpstr>'4号-コロナR5.10~'!Print_Area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WS524</dc:creator>
  <cp:lastModifiedBy>小布施町産業振興課</cp:lastModifiedBy>
  <cp:lastPrinted>2023-09-19T07:47:10Z</cp:lastPrinted>
  <dcterms:created xsi:type="dcterms:W3CDTF">2019-10-29T08:08:09Z</dcterms:created>
  <dcterms:modified xsi:type="dcterms:W3CDTF">2023-09-19T07:51:46Z</dcterms:modified>
</cp:coreProperties>
</file>