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商工振興係\商工関係\★融資関係\★セーフティネット\★セーフティネット４号\☆４号認定関係（新型コロナ）\"/>
    </mc:Choice>
  </mc:AlternateContent>
  <xr:revisionPtr revIDLastSave="0" documentId="13_ncr:1_{07143B9E-A573-4B96-BF57-1D601BFDC120}" xr6:coauthVersionLast="43" xr6:coauthVersionMax="43" xr10:uidLastSave="{00000000-0000-0000-0000-000000000000}"/>
  <bookViews>
    <workbookView xWindow="-120" yWindow="-120" windowWidth="20730" windowHeight="11160" xr2:uid="{B931F972-0FD1-4C9F-ADFD-15FA33657659}"/>
  </bookViews>
  <sheets>
    <sheet name="4号-R02コロナ" sheetId="1" r:id="rId1"/>
  </sheets>
  <definedNames>
    <definedName name="_xlnm.Print_Area" localSheetId="0">'4号-R02コロナ'!$A$1:$W$86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Q22" i="1"/>
  <c r="G73" i="1"/>
  <c r="I72" i="1"/>
  <c r="G59" i="1"/>
  <c r="I58" i="1"/>
  <c r="D58" i="1"/>
  <c r="Q31" i="1"/>
  <c r="Q30" i="1"/>
  <c r="Q23" i="1"/>
  <c r="P72" i="1" l="1"/>
  <c r="P74" i="1" s="1"/>
  <c r="P58" i="1"/>
  <c r="P60" i="1" s="1"/>
  <c r="O28" i="1" l="1"/>
  <c r="O27" i="1" s="1"/>
  <c r="O20" i="1"/>
  <c r="O19" i="1" s="1"/>
</calcChain>
</file>

<file path=xl/sharedStrings.xml><?xml version="1.0" encoding="utf-8"?>
<sst xmlns="http://schemas.openxmlformats.org/spreadsheetml/2006/main" count="103" uniqueCount="70">
  <si>
    <t>中小企業信用保険法第２条第５項第４号の規定による認定申請書</t>
  </si>
  <si>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</si>
  <si>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</si>
  <si>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</si>
  <si>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</si>
  <si>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申請者</t>
    <rPh sb="0" eb="3">
      <t>シンセイシャ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</si>
  <si>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</si>
  <si>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</si>
  <si>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>㊞</t>
  </si>
  <si>
    <t>私は</t>
  </si>
  <si>
    <t>の発生に起因して、下記のとおり、経営の安定に支障が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rPh sb="22" eb="24">
      <t>シショウ</t>
    </rPh>
    <phoneticPr fontId="5"/>
  </si>
  <si>
    <t>生じていますので、中小企業信用保険法第２条第５項第４号の規定に基づき認定されるようお願いします。</t>
  </si>
  <si>
    <t>記</t>
  </si>
  <si>
    <t>１　事業開始年月日</t>
    <rPh sb="2" eb="4">
      <t>ジギョウ</t>
    </rPh>
    <rPh sb="4" eb="6">
      <t>カイシ</t>
    </rPh>
    <rPh sb="6" eb="9">
      <t>ネンガッピ</t>
    </rPh>
    <phoneticPr fontId="5"/>
  </si>
  <si>
    <t>２　売上高等</t>
    <rPh sb="2" eb="4">
      <t>ウリアゲ</t>
    </rPh>
    <rPh sb="4" eb="5">
      <t>ダカ</t>
    </rPh>
    <rPh sb="5" eb="6">
      <t>トウ</t>
    </rPh>
    <phoneticPr fontId="5"/>
  </si>
  <si>
    <t>（イ）　最近１か月間の売上高等</t>
    <rPh sb="4" eb="6">
      <t>サイキン</t>
    </rPh>
    <rPh sb="8" eb="9">
      <t>ゲツ</t>
    </rPh>
    <rPh sb="9" eb="10">
      <t>アイダ</t>
    </rPh>
    <rPh sb="11" eb="13">
      <t>ウリアゲ</t>
    </rPh>
    <rPh sb="13" eb="14">
      <t>ダカ</t>
    </rPh>
    <rPh sb="14" eb="15">
      <t>トウ</t>
    </rPh>
    <phoneticPr fontId="5"/>
  </si>
  <si>
    <t>Ｂ－Ａ</t>
  </si>
  <si>
    <t>×　100</t>
  </si>
  <si>
    <t>Ｂ</t>
  </si>
  <si>
    <t>減少率</t>
    <rPh sb="0" eb="3">
      <t>ゲンショウリツ</t>
    </rPh>
    <phoneticPr fontId="5"/>
  </si>
  <si>
    <t>％</t>
  </si>
  <si>
    <t>（実績）</t>
    <rPh sb="1" eb="3">
      <t>ジッセキ</t>
    </rPh>
    <phoneticPr fontId="5"/>
  </si>
  <si>
    <t>Ａ ： 災害等の発生における最近1か月間の売上高等</t>
    <rPh sb="4" eb="6">
      <t>サイガイ</t>
    </rPh>
    <rPh sb="6" eb="7">
      <t>トウ</t>
    </rPh>
    <rPh sb="8" eb="10">
      <t>ハッセイ</t>
    </rPh>
    <rPh sb="14" eb="16">
      <t>サイキン</t>
    </rPh>
    <rPh sb="18" eb="20">
      <t>ゲツカン</t>
    </rPh>
    <rPh sb="21" eb="23">
      <t>ウリアゲ</t>
    </rPh>
    <rPh sb="23" eb="24">
      <t>ダカ</t>
    </rPh>
    <rPh sb="24" eb="25">
      <t>トウ</t>
    </rPh>
    <phoneticPr fontId="5"/>
  </si>
  <si>
    <t>円</t>
    <rPh sb="0" eb="1">
      <t>エン</t>
    </rPh>
    <phoneticPr fontId="5"/>
  </si>
  <si>
    <t>Ｂ ： Aの期間に対応する前年１か月間の売上高等</t>
    <rPh sb="6" eb="8">
      <t>キカン</t>
    </rPh>
    <rPh sb="9" eb="11">
      <t>タイオウ</t>
    </rPh>
    <rPh sb="13" eb="15">
      <t>ゼンネン</t>
    </rPh>
    <rPh sb="17" eb="18">
      <t>ゲツ</t>
    </rPh>
    <rPh sb="18" eb="19">
      <t>アイダ</t>
    </rPh>
    <rPh sb="20" eb="22">
      <t>ウリアゲ</t>
    </rPh>
    <rPh sb="22" eb="23">
      <t>ダカ</t>
    </rPh>
    <rPh sb="23" eb="24">
      <t>トウ</t>
    </rPh>
    <phoneticPr fontId="5"/>
  </si>
  <si>
    <t>（ロ）　最近３か月間の売上高等の実績見込み</t>
    <rPh sb="4" eb="6">
      <t>サイキン</t>
    </rPh>
    <rPh sb="8" eb="9">
      <t>ゲツ</t>
    </rPh>
    <rPh sb="9" eb="10">
      <t>アイダ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5"/>
  </si>
  <si>
    <t>（B＋Ｄ）－（A＋Ｃ）</t>
  </si>
  <si>
    <t>B＋Ｄ</t>
  </si>
  <si>
    <t>（実績見込）</t>
    <rPh sb="1" eb="3">
      <t>ジッセキ</t>
    </rPh>
    <rPh sb="3" eb="5">
      <t>ミコ</t>
    </rPh>
    <phoneticPr fontId="5"/>
  </si>
  <si>
    <t>Ｃ ： Ａの期間後２か月間の見込み売上高等</t>
    <rPh sb="8" eb="9">
      <t>ゴ</t>
    </rPh>
    <rPh sb="11" eb="13">
      <t>ゲツカン</t>
    </rPh>
    <rPh sb="14" eb="16">
      <t>ミコ</t>
    </rPh>
    <rPh sb="19" eb="20">
      <t>ダカ</t>
    </rPh>
    <rPh sb="20" eb="21">
      <t>トウ</t>
    </rPh>
    <phoneticPr fontId="5"/>
  </si>
  <si>
    <t>Ｄ ： Cの期間に対応する前年の２か月間の売上高等</t>
    <rPh sb="23" eb="24">
      <t>ダカ</t>
    </rPh>
    <rPh sb="24" eb="25">
      <t>トウ</t>
    </rPh>
    <phoneticPr fontId="5"/>
  </si>
  <si>
    <t>３　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5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</si>
  <si>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5"/>
  </si>
  <si>
    <t>令和　　　年　　　月　　　日</t>
    <rPh sb="0" eb="1">
      <t>レイ</t>
    </rPh>
    <rPh sb="1" eb="2">
      <t>ワ</t>
    </rPh>
    <phoneticPr fontId="5"/>
  </si>
  <si>
    <t>（セーフティネット保証4号申請　添付書類）</t>
    <rPh sb="9" eb="11">
      <t>ホショウ</t>
    </rPh>
    <rPh sb="12" eb="13">
      <t>ゴウ</t>
    </rPh>
    <rPh sb="13" eb="15">
      <t>シンセイ</t>
    </rPh>
    <phoneticPr fontId="5"/>
  </si>
  <si>
    <t>【最近１か月間の売上高等】</t>
  </si>
  <si>
    <t>（最近1か月間の売上高）</t>
    <rPh sb="1" eb="3">
      <t>サイキン</t>
    </rPh>
    <rPh sb="5" eb="6">
      <t>ゲツ</t>
    </rPh>
    <rPh sb="6" eb="7">
      <t>アイダ</t>
    </rPh>
    <phoneticPr fontId="5"/>
  </si>
  <si>
    <t>【B】</t>
  </si>
  <si>
    <t>【A】</t>
  </si>
  <si>
    <t>（最近1か月間の売上高の減少率）</t>
    <rPh sb="1" eb="3">
      <t>サイキン</t>
    </rPh>
    <rPh sb="5" eb="6">
      <t>ゲツ</t>
    </rPh>
    <rPh sb="6" eb="7">
      <t>アイダ</t>
    </rPh>
    <rPh sb="12" eb="15">
      <t>ゲンショウリツ</t>
    </rPh>
    <phoneticPr fontId="5"/>
  </si>
  <si>
    <t>【Ｂ】</t>
  </si>
  <si>
    <t>【Ａ】</t>
  </si>
  <si>
    <t>―</t>
  </si>
  <si>
    <t>＝</t>
  </si>
  <si>
    <t>【最近３か月間の売上高等の実績見込み】</t>
    <rPh sb="13" eb="15">
      <t>ジッセキ</t>
    </rPh>
    <phoneticPr fontId="5"/>
  </si>
  <si>
    <t>（上記記載の最近1か月の後２か月間の売上高の見込み）</t>
    <rPh sb="1" eb="3">
      <t>ジョウキ</t>
    </rPh>
    <rPh sb="3" eb="5">
      <t>キサイ</t>
    </rPh>
    <rPh sb="6" eb="8">
      <t>サイキン</t>
    </rPh>
    <rPh sb="10" eb="11">
      <t>ゲツ</t>
    </rPh>
    <phoneticPr fontId="5"/>
  </si>
  <si>
    <t>【D】</t>
  </si>
  <si>
    <t>【C】</t>
  </si>
  <si>
    <t>（最近３か月間の売上高の減少率見込み）</t>
    <rPh sb="1" eb="3">
      <t>サイキン</t>
    </rPh>
    <rPh sb="12" eb="15">
      <t>ゲンショウリツ</t>
    </rPh>
    <phoneticPr fontId="5"/>
  </si>
  <si>
    <t>【B＋D】</t>
  </si>
  <si>
    <t>【A＋C】</t>
  </si>
  <si>
    <t>住所</t>
    <rPh sb="0" eb="2">
      <t>ジュウショ</t>
    </rPh>
    <phoneticPr fontId="5"/>
  </si>
  <si>
    <t>企業名</t>
    <rPh sb="0" eb="2">
      <t>キギョウ</t>
    </rPh>
    <rPh sb="2" eb="3">
      <t>メイ</t>
    </rPh>
    <phoneticPr fontId="5"/>
  </si>
  <si>
    <t>代表者名</t>
    <rPh sb="0" eb="2">
      <t>ダイヒョウ</t>
    </rPh>
    <rPh sb="2" eb="3">
      <t>シャ</t>
    </rPh>
    <rPh sb="3" eb="4">
      <t>メイ</t>
    </rPh>
    <phoneticPr fontId="5"/>
  </si>
  <si>
    <t>産振第　　　　　　　号</t>
    <rPh sb="0" eb="2">
      <t>サンシン</t>
    </rPh>
    <rPh sb="2" eb="3">
      <t>ダイ</t>
    </rPh>
    <rPh sb="10" eb="11">
      <t>ゴウ</t>
    </rPh>
    <phoneticPr fontId="5"/>
  </si>
  <si>
    <t>上記内容に相違ありません。</t>
    <rPh sb="0" eb="2">
      <t>ジョウキ</t>
    </rPh>
    <rPh sb="2" eb="4">
      <t>ナイヨウ</t>
    </rPh>
    <rPh sb="5" eb="7">
      <t>ソウイ</t>
    </rPh>
    <phoneticPr fontId="5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</si>
  <si>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5"/>
  </si>
  <si>
    <t>　本認定書の有効期間：令和　　　年　　　月　　　日から令和　　　年　　　月　　　日まで</t>
    <rPh sb="1" eb="2">
      <t>ホン</t>
    </rPh>
    <rPh sb="2" eb="5">
      <t>ニンテイショ</t>
    </rPh>
    <rPh sb="6" eb="8">
      <t>ユウコウ</t>
    </rPh>
    <rPh sb="8" eb="10">
      <t>キカン</t>
    </rPh>
    <rPh sb="11" eb="12">
      <t>レイ</t>
    </rPh>
    <rPh sb="12" eb="13">
      <t>ワ</t>
    </rPh>
    <rPh sb="16" eb="17">
      <t>ネン</t>
    </rPh>
    <rPh sb="20" eb="21">
      <t>ツキ</t>
    </rPh>
    <rPh sb="24" eb="25">
      <t>ニチ</t>
    </rPh>
    <rPh sb="27" eb="28">
      <t>レイ</t>
    </rPh>
    <rPh sb="28" eb="29">
      <t>ワ</t>
    </rPh>
    <rPh sb="32" eb="33">
      <t>ネン</t>
    </rPh>
    <rPh sb="36" eb="37">
      <t>ガツ</t>
    </rPh>
    <rPh sb="40" eb="41">
      <t>ニチ</t>
    </rPh>
    <phoneticPr fontId="5"/>
  </si>
  <si>
    <t>令和2年新型コロナウイルス感染症</t>
    <rPh sb="0" eb="1">
      <t>レイ</t>
    </rPh>
    <rPh sb="1" eb="2">
      <t>ワ</t>
    </rPh>
    <rPh sb="3" eb="4">
      <t>ネン</t>
    </rPh>
    <rPh sb="4" eb="6">
      <t>シンガタ</t>
    </rPh>
    <rPh sb="13" eb="16">
      <t>カンセンショウ</t>
    </rPh>
    <phoneticPr fontId="5"/>
  </si>
  <si>
    <t>Ｄ：Cの期間に対応する</t>
    <rPh sb="4" eb="6">
      <t>キカン</t>
    </rPh>
    <rPh sb="7" eb="9">
      <t>タイオウ</t>
    </rPh>
    <phoneticPr fontId="5"/>
  </si>
  <si>
    <t>前年同期の売上高実績</t>
    <phoneticPr fontId="2"/>
  </si>
  <si>
    <t>Ｃ：Aの期間後２か月間の売上高見込</t>
    <phoneticPr fontId="5"/>
  </si>
  <si>
    <t>（令和　　年　　月～令和　　年　　月）</t>
    <phoneticPr fontId="2"/>
  </si>
  <si>
    <t>Ｂ：最近１か月の</t>
    <phoneticPr fontId="2"/>
  </si>
  <si>
    <t>前年同期の売上高</t>
    <phoneticPr fontId="2"/>
  </si>
  <si>
    <t>A：最近１か月</t>
    <phoneticPr fontId="5"/>
  </si>
  <si>
    <t>（令和　　年　　月）の売上高</t>
    <phoneticPr fontId="2"/>
  </si>
  <si>
    <t>確認機関名</t>
    <rPh sb="0" eb="2">
      <t>カクニン</t>
    </rPh>
    <rPh sb="2" eb="4">
      <t>キカン</t>
    </rPh>
    <rPh sb="4" eb="5">
      <t>メイ</t>
    </rPh>
    <phoneticPr fontId="5"/>
  </si>
  <si>
    <t>小布施町長　　桜 井 昌 季　殿</t>
    <rPh sb="0" eb="3">
      <t>オブセ</t>
    </rPh>
    <rPh sb="3" eb="5">
      <t>チョウチョウ</t>
    </rPh>
    <rPh sb="7" eb="8">
      <t>サクラ</t>
    </rPh>
    <rPh sb="9" eb="10">
      <t>イ</t>
    </rPh>
    <rPh sb="11" eb="12">
      <t>アキラ</t>
    </rPh>
    <rPh sb="13" eb="14">
      <t>キ</t>
    </rPh>
    <rPh sb="15" eb="16">
      <t>トノ</t>
    </rPh>
    <phoneticPr fontId="5"/>
  </si>
  <si>
    <r>
      <t>小布施町長　　</t>
    </r>
    <r>
      <rPr>
        <sz val="14"/>
        <rFont val="ＭＳ Ｐゴシック"/>
        <family val="3"/>
        <charset val="128"/>
      </rPr>
      <t>　桜　井　昌　季</t>
    </r>
    <rPh sb="8" eb="9">
      <t>サクラ</t>
    </rPh>
    <rPh sb="10" eb="11">
      <t>イ</t>
    </rPh>
    <rPh sb="12" eb="13">
      <t>アキラ</t>
    </rPh>
    <rPh sb="14" eb="15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</si>
</sst>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&quot;円&quot;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3" fontId="3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center" wrapText="1" indent="5"/>
    </xf>
    <xf numFmtId="0" fontId="7" fillId="0" borderId="0" xfId="0" applyFont="1" applyBorder="1" applyAlignment="1" applyProtection="1">
      <alignment horizontal="left" vertical="center" wrapText="1" indent="5"/>
    </xf>
    <xf numFmtId="176" fontId="7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5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4" xfId="0" applyFont="1" applyBorder="1" applyProtection="1">
      <alignment vertical="center"/>
    </xf>
    <xf numFmtId="3" fontId="3" fillId="3" borderId="6" xfId="0" applyNumberFormat="1" applyFont="1" applyFill="1" applyBorder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11" fillId="0" borderId="9" xfId="0" applyFont="1" applyBorder="1" applyProtection="1">
      <alignment vertical="center"/>
    </xf>
    <xf numFmtId="0" fontId="11" fillId="0" borderId="10" xfId="0" applyFont="1" applyBorder="1" applyProtection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right" vertical="center" indent="1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11" fillId="0" borderId="11" xfId="0" applyFont="1" applyBorder="1" applyAlignment="1" applyProtection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177" fontId="11" fillId="0" borderId="14" xfId="0" applyNumberFormat="1" applyFont="1" applyBorder="1" applyAlignment="1" applyProtection="1">
      <alignment horizontal="center" vertical="center"/>
    </xf>
    <xf numFmtId="38" fontId="11" fillId="0" borderId="0" xfId="1" applyFont="1" applyBorder="1" applyAlignment="1" applyProtection="1">
      <alignment horizontal="right" vertical="center"/>
    </xf>
    <xf numFmtId="177" fontId="11" fillId="0" borderId="0" xfId="0" applyNumberFormat="1" applyFont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177" fontId="11" fillId="0" borderId="18" xfId="0" applyNumberFormat="1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177" fontId="11" fillId="0" borderId="21" xfId="0" applyNumberFormat="1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 inden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 indent="5"/>
    </xf>
    <xf numFmtId="0" fontId="7" fillId="0" borderId="0" xfId="0" applyFont="1" applyBorder="1" applyAlignment="1" applyProtection="1">
      <alignment horizontal="left" vertical="center" wrapText="1" indent="5"/>
    </xf>
    <xf numFmtId="3" fontId="3" fillId="0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 indent="1"/>
    </xf>
    <xf numFmtId="0" fontId="11" fillId="0" borderId="0" xfId="0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178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38" fontId="11" fillId="2" borderId="12" xfId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178" fontId="11" fillId="0" borderId="16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>
      <alignment horizontal="center" vertical="center"/>
    </xf>
    <xf numFmtId="4" fontId="10" fillId="0" borderId="7" xfId="0" applyNumberFormat="1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shrinkToFit="1"/>
    </xf>
    <xf numFmtId="0" fontId="7" fillId="0" borderId="8" xfId="0" applyFont="1" applyBorder="1" applyAlignment="1" applyProtection="1">
      <alignment horizontal="center" shrinkToFit="1"/>
    </xf>
    <xf numFmtId="0" fontId="7" fillId="0" borderId="23" xfId="0" applyFont="1" applyBorder="1" applyAlignment="1" applyProtection="1">
      <alignment horizont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178" fontId="11" fillId="2" borderId="18" xfId="0" applyNumberFormat="1" applyFont="1" applyFill="1" applyBorder="1" applyAlignment="1" applyProtection="1">
      <alignment vertical="center"/>
      <protection locked="0"/>
    </xf>
    <xf numFmtId="178" fontId="11" fillId="2" borderId="19" xfId="0" applyNumberFormat="1" applyFont="1" applyFill="1" applyBorder="1" applyAlignment="1" applyProtection="1">
      <alignment vertical="center"/>
      <protection locked="0"/>
    </xf>
    <xf numFmtId="178" fontId="11" fillId="2" borderId="20" xfId="0" applyNumberFormat="1" applyFont="1" applyFill="1" applyBorder="1" applyAlignment="1" applyProtection="1">
      <alignment vertical="center"/>
      <protection locked="0"/>
    </xf>
    <xf numFmtId="178" fontId="11" fillId="2" borderId="18" xfId="0" applyNumberFormat="1" applyFont="1" applyFill="1" applyBorder="1" applyAlignment="1" applyProtection="1">
      <alignment horizontal="right" vertical="center"/>
      <protection locked="0"/>
    </xf>
    <xf numFmtId="178" fontId="11" fillId="2" borderId="19" xfId="0" applyNumberFormat="1" applyFont="1" applyFill="1" applyBorder="1" applyAlignment="1" applyProtection="1">
      <alignment horizontal="right" vertical="center"/>
      <protection locked="0"/>
    </xf>
    <xf numFmtId="178" fontId="11" fillId="2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9" fillId="0" borderId="25" xfId="0" applyFont="1" applyFill="1" applyBorder="1" applyAlignment="1" applyProtection="1">
      <alignment horizontal="center" shrinkToFit="1"/>
    </xf>
    <xf numFmtId="0" fontId="9" fillId="0" borderId="8" xfId="0" applyFont="1" applyFill="1" applyBorder="1" applyAlignment="1" applyProtection="1">
      <alignment horizontal="center" shrinkToFit="1"/>
    </xf>
    <xf numFmtId="0" fontId="9" fillId="0" borderId="26" xfId="0" applyFont="1" applyFill="1" applyBorder="1" applyAlignment="1" applyProtection="1">
      <alignment horizont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shrinkToFit="1"/>
    </xf>
    <xf numFmtId="0" fontId="7" fillId="0" borderId="26" xfId="0" applyFont="1" applyFill="1" applyBorder="1" applyAlignment="1" applyProtection="1">
      <alignment horizontal="center" shrinkToFit="1"/>
    </xf>
    <xf numFmtId="0" fontId="7" fillId="0" borderId="28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AE29A-2141-4AB6-946B-04BFB1609493}">
  <sheetPr>
    <pageSetUpPr fitToPage="1"/>
  </sheetPr>
  <dimension ref="A1:W86"/>
  <sheetViews>
    <sheetView tabSelected="1" workbookViewId="0">
      <selection activeCell="B5" sqref="B5:H5"/>
    </sheetView>
  </sheetViews>
  <sheetFormatPr defaultRowHeight="18.75" x14ac:dyDescent="0.4"/>
  <cols>
    <col min="1" max="1" width="1.25" customWidth="1"/>
    <col min="2" max="22" width="4" customWidth="1"/>
    <col min="23" max="23" width="1.25" customWidth="1"/>
  </cols>
  <sheetData>
    <row r="1" spans="1:22" ht="17.25" customHeight="1" x14ac:dyDescent="0.4">
      <c r="A1" s="26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27"/>
    </row>
    <row r="2" spans="1:22" ht="17.25" customHeight="1" x14ac:dyDescent="0.4">
      <c r="A2" s="26"/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</row>
    <row r="3" spans="1:22" ht="17.25" customHeight="1" x14ac:dyDescent="0.4">
      <c r="A3" s="26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ht="17.25" customHeight="1" x14ac:dyDescent="0.4">
      <c r="A4" s="26"/>
      <c r="B4" s="1"/>
      <c r="C4" s="2"/>
      <c r="D4" s="2"/>
      <c r="E4" s="31"/>
      <c r="F4" s="31"/>
      <c r="G4" s="31"/>
      <c r="H4" s="31"/>
      <c r="I4" s="31"/>
      <c r="J4" s="31"/>
      <c r="K4" s="31"/>
      <c r="L4" s="31"/>
      <c r="M4" s="31"/>
      <c r="N4" s="96" t="s">
        <v>1</v>
      </c>
      <c r="O4" s="96"/>
      <c r="P4" s="32"/>
      <c r="Q4" s="33" t="s">
        <v>2</v>
      </c>
      <c r="R4" s="3"/>
      <c r="S4" s="33" t="s">
        <v>3</v>
      </c>
      <c r="T4" s="3"/>
      <c r="U4" s="33" t="s">
        <v>4</v>
      </c>
      <c r="V4" s="30"/>
    </row>
    <row r="5" spans="1:22" ht="17.25" customHeight="1" x14ac:dyDescent="0.4">
      <c r="A5" s="26"/>
      <c r="B5" s="97" t="s">
        <v>68</v>
      </c>
      <c r="C5" s="98"/>
      <c r="D5" s="98"/>
      <c r="E5" s="98"/>
      <c r="F5" s="98"/>
      <c r="G5" s="98"/>
      <c r="H5" s="98"/>
      <c r="I5" s="34"/>
      <c r="J5" s="34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0"/>
    </row>
    <row r="6" spans="1:22" ht="17.25" customHeight="1" x14ac:dyDescent="0.4">
      <c r="A6" s="26"/>
      <c r="B6" s="1"/>
      <c r="C6" s="2"/>
      <c r="D6" s="2"/>
      <c r="E6" s="31"/>
      <c r="F6" s="31"/>
      <c r="G6" s="31"/>
      <c r="H6" s="31"/>
      <c r="I6" s="31"/>
      <c r="J6" s="31"/>
      <c r="K6" s="99" t="s">
        <v>5</v>
      </c>
      <c r="L6" s="99"/>
      <c r="M6" s="31"/>
      <c r="N6" s="31"/>
      <c r="O6" s="31"/>
      <c r="P6" s="31"/>
      <c r="Q6" s="31"/>
      <c r="R6" s="31"/>
      <c r="S6" s="31"/>
      <c r="T6" s="31"/>
      <c r="U6" s="31"/>
      <c r="V6" s="30"/>
    </row>
    <row r="7" spans="1:22" ht="17.25" customHeight="1" x14ac:dyDescent="0.4">
      <c r="A7" s="26"/>
      <c r="B7" s="1"/>
      <c r="C7" s="2"/>
      <c r="D7" s="2"/>
      <c r="E7" s="31"/>
      <c r="F7" s="31"/>
      <c r="G7" s="31"/>
      <c r="H7" s="31"/>
      <c r="I7" s="31"/>
      <c r="J7" s="31"/>
      <c r="K7" s="100" t="s">
        <v>6</v>
      </c>
      <c r="L7" s="100"/>
      <c r="M7" s="31"/>
      <c r="N7" s="31"/>
      <c r="O7" s="31"/>
      <c r="P7" s="31"/>
      <c r="Q7" s="31"/>
      <c r="R7" s="31"/>
      <c r="S7" s="31"/>
      <c r="T7" s="31"/>
      <c r="U7" s="31"/>
      <c r="V7" s="30"/>
    </row>
    <row r="8" spans="1:22" ht="17.25" customHeight="1" x14ac:dyDescent="0.4">
      <c r="A8" s="26"/>
      <c r="B8" s="1"/>
      <c r="C8" s="2"/>
      <c r="D8" s="2"/>
      <c r="E8" s="31"/>
      <c r="F8" s="31"/>
      <c r="G8" s="31"/>
      <c r="H8" s="31"/>
      <c r="I8" s="31"/>
      <c r="J8" s="31"/>
      <c r="K8" s="100" t="s">
        <v>7</v>
      </c>
      <c r="L8" s="100"/>
      <c r="M8" s="31"/>
      <c r="N8" s="31"/>
      <c r="O8" s="31"/>
      <c r="P8" s="31"/>
      <c r="Q8" s="31"/>
      <c r="R8" s="31"/>
      <c r="S8" s="31"/>
      <c r="T8" s="31"/>
      <c r="U8" s="33" t="s">
        <v>8</v>
      </c>
      <c r="V8" s="30"/>
    </row>
    <row r="9" spans="1:22" ht="17.25" customHeight="1" x14ac:dyDescent="0.4">
      <c r="A9" s="26"/>
      <c r="B9" s="35"/>
      <c r="C9" s="2"/>
      <c r="D9" s="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0"/>
    </row>
    <row r="10" spans="1:22" ht="17.25" customHeight="1" x14ac:dyDescent="0.4">
      <c r="A10" s="26"/>
      <c r="B10" s="35"/>
      <c r="C10" s="4"/>
      <c r="D10" s="5" t="s">
        <v>9</v>
      </c>
      <c r="E10" s="103" t="s">
        <v>58</v>
      </c>
      <c r="F10" s="103"/>
      <c r="G10" s="103"/>
      <c r="H10" s="103"/>
      <c r="I10" s="103"/>
      <c r="J10" s="103"/>
      <c r="K10" s="103"/>
      <c r="L10" s="6" t="s">
        <v>10</v>
      </c>
      <c r="M10" s="4"/>
      <c r="N10" s="4"/>
      <c r="O10" s="4"/>
      <c r="P10" s="4"/>
      <c r="Q10" s="4"/>
      <c r="R10" s="4"/>
      <c r="S10" s="4"/>
      <c r="T10" s="4"/>
      <c r="U10" s="4"/>
      <c r="V10" s="30"/>
    </row>
    <row r="11" spans="1:22" ht="17.25" customHeight="1" x14ac:dyDescent="0.4">
      <c r="A11" s="26"/>
      <c r="B11" s="35"/>
      <c r="C11" s="101" t="s">
        <v>11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30"/>
    </row>
    <row r="12" spans="1:22" ht="17.25" customHeight="1" x14ac:dyDescent="0.4">
      <c r="A12" s="26"/>
      <c r="B12" s="35"/>
      <c r="C12" s="7"/>
      <c r="D12" s="7"/>
      <c r="E12" s="31"/>
      <c r="F12" s="31"/>
      <c r="G12" s="31"/>
      <c r="H12" s="31"/>
      <c r="I12" s="31"/>
      <c r="J12" s="31"/>
      <c r="K12" s="102" t="s">
        <v>12</v>
      </c>
      <c r="L12" s="102"/>
      <c r="M12" s="31"/>
      <c r="N12" s="31"/>
      <c r="O12" s="31"/>
      <c r="P12" s="31"/>
      <c r="Q12" s="31"/>
      <c r="R12" s="31"/>
      <c r="S12" s="31"/>
      <c r="T12" s="31"/>
      <c r="U12" s="31"/>
      <c r="V12" s="30"/>
    </row>
    <row r="13" spans="1:22" ht="17.25" customHeight="1" x14ac:dyDescent="0.4">
      <c r="A13" s="26"/>
      <c r="B13" s="35"/>
      <c r="C13" s="31"/>
      <c r="D13" s="31"/>
      <c r="E13" s="31"/>
      <c r="F13" s="31"/>
      <c r="G13" s="31"/>
      <c r="H13" s="31"/>
      <c r="I13" s="31"/>
      <c r="J13" s="31"/>
      <c r="K13" s="102"/>
      <c r="L13" s="102"/>
      <c r="M13" s="31"/>
      <c r="N13" s="31"/>
      <c r="O13" s="31"/>
      <c r="P13" s="31"/>
      <c r="Q13" s="31"/>
      <c r="R13" s="31"/>
      <c r="S13" s="31"/>
      <c r="T13" s="31"/>
      <c r="U13" s="31"/>
      <c r="V13" s="30"/>
    </row>
    <row r="14" spans="1:22" ht="17.25" customHeight="1" x14ac:dyDescent="0.4">
      <c r="A14" s="26"/>
      <c r="B14" s="35"/>
      <c r="C14" s="31" t="s">
        <v>13</v>
      </c>
      <c r="D14" s="31"/>
      <c r="E14" s="31"/>
      <c r="F14" s="31"/>
      <c r="G14" s="31"/>
      <c r="H14" s="31"/>
      <c r="I14" s="8"/>
      <c r="J14" s="8"/>
      <c r="K14" s="8"/>
      <c r="L14" s="8"/>
      <c r="M14" s="8"/>
      <c r="N14" s="86"/>
      <c r="O14" s="86"/>
      <c r="P14" s="36"/>
      <c r="Q14" s="37" t="s">
        <v>2</v>
      </c>
      <c r="R14" s="9"/>
      <c r="S14" s="37" t="s">
        <v>3</v>
      </c>
      <c r="T14" s="9"/>
      <c r="U14" s="37" t="s">
        <v>4</v>
      </c>
      <c r="V14" s="30"/>
    </row>
    <row r="15" spans="1:22" ht="17.25" customHeight="1" x14ac:dyDescent="0.4">
      <c r="A15" s="26"/>
      <c r="B15" s="10"/>
      <c r="C15" s="31"/>
      <c r="D15" s="31"/>
      <c r="E15" s="31"/>
      <c r="F15" s="31"/>
      <c r="G15" s="31"/>
      <c r="H15" s="3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30"/>
    </row>
    <row r="16" spans="1:22" ht="17.25" customHeight="1" x14ac:dyDescent="0.4">
      <c r="A16" s="38"/>
      <c r="B16" s="10"/>
      <c r="C16" s="31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9"/>
    </row>
    <row r="17" spans="1:22" ht="17.25" customHeight="1" x14ac:dyDescent="0.4">
      <c r="A17" s="26"/>
      <c r="B17" s="12"/>
      <c r="C17" s="90" t="s">
        <v>15</v>
      </c>
      <c r="D17" s="90"/>
      <c r="E17" s="90"/>
      <c r="F17" s="90"/>
      <c r="G17" s="90"/>
      <c r="H17" s="90"/>
      <c r="I17" s="90"/>
      <c r="J17" s="90"/>
      <c r="K17" s="90"/>
      <c r="L17" s="13"/>
      <c r="M17" s="40"/>
      <c r="N17" s="40"/>
      <c r="O17" s="40"/>
      <c r="P17" s="40"/>
      <c r="Q17" s="40"/>
      <c r="R17" s="40"/>
      <c r="S17" s="40"/>
      <c r="T17" s="40"/>
      <c r="U17" s="13"/>
      <c r="V17" s="30"/>
    </row>
    <row r="18" spans="1:22" ht="17.25" customHeight="1" x14ac:dyDescent="0.4">
      <c r="A18" s="26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0"/>
      <c r="N18" s="40"/>
      <c r="O18" s="40"/>
      <c r="P18" s="40"/>
      <c r="Q18" s="40"/>
      <c r="R18" s="40"/>
      <c r="S18" s="40"/>
      <c r="T18" s="40"/>
      <c r="U18" s="13"/>
      <c r="V18" s="30"/>
    </row>
    <row r="19" spans="1:22" ht="17.25" customHeight="1" x14ac:dyDescent="0.4">
      <c r="A19" s="26"/>
      <c r="B19" s="35"/>
      <c r="C19" s="2"/>
      <c r="D19" s="104" t="s">
        <v>16</v>
      </c>
      <c r="E19" s="104"/>
      <c r="F19" s="104"/>
      <c r="G19" s="104"/>
      <c r="H19" s="102" t="s">
        <v>17</v>
      </c>
      <c r="I19" s="102"/>
      <c r="J19" s="31"/>
      <c r="K19" s="31"/>
      <c r="L19" s="31"/>
      <c r="M19" s="31"/>
      <c r="N19" s="31"/>
      <c r="O19" s="105" t="str">
        <f>IF(O20&lt;20,"認定不可!","")</f>
        <v/>
      </c>
      <c r="P19" s="105"/>
      <c r="Q19" s="105"/>
      <c r="R19" s="31"/>
      <c r="S19" s="31"/>
      <c r="T19" s="31"/>
      <c r="U19" s="31"/>
      <c r="V19" s="30"/>
    </row>
    <row r="20" spans="1:22" ht="17.25" customHeight="1" x14ac:dyDescent="0.4">
      <c r="A20" s="26"/>
      <c r="B20" s="35"/>
      <c r="C20" s="2"/>
      <c r="D20" s="102" t="s">
        <v>18</v>
      </c>
      <c r="E20" s="102"/>
      <c r="F20" s="102"/>
      <c r="G20" s="102"/>
      <c r="H20" s="102"/>
      <c r="I20" s="102"/>
      <c r="J20" s="31"/>
      <c r="K20" s="31"/>
      <c r="L20" s="40"/>
      <c r="M20" s="102" t="s">
        <v>19</v>
      </c>
      <c r="N20" s="102"/>
      <c r="O20" s="106" t="str">
        <f>IF(ISBLANK(P58),"",P58)</f>
        <v/>
      </c>
      <c r="P20" s="106"/>
      <c r="Q20" s="106"/>
      <c r="R20" s="14" t="s">
        <v>20</v>
      </c>
      <c r="S20" s="102" t="s">
        <v>21</v>
      </c>
      <c r="T20" s="102"/>
      <c r="U20" s="31"/>
      <c r="V20" s="30"/>
    </row>
    <row r="21" spans="1:22" ht="17.25" customHeight="1" x14ac:dyDescent="0.4">
      <c r="A21" s="26"/>
      <c r="B21" s="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31"/>
      <c r="V21" s="30"/>
    </row>
    <row r="22" spans="1:22" ht="17.25" customHeight="1" x14ac:dyDescent="0.4">
      <c r="A22" s="26"/>
      <c r="B22" s="107" t="s">
        <v>22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 t="str">
        <f>IF(ISBLANK(K54),"",K54)</f>
        <v/>
      </c>
      <c r="R22" s="109"/>
      <c r="S22" s="109"/>
      <c r="T22" s="109"/>
      <c r="U22" s="14" t="s">
        <v>23</v>
      </c>
      <c r="V22" s="30"/>
    </row>
    <row r="23" spans="1:22" ht="17.25" customHeight="1" x14ac:dyDescent="0.4">
      <c r="A23" s="26"/>
      <c r="B23" s="107" t="s">
        <v>24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 t="str">
        <f>IF(ISBLANK(E54),"",E54)</f>
        <v/>
      </c>
      <c r="R23" s="109"/>
      <c r="S23" s="109"/>
      <c r="T23" s="109"/>
      <c r="U23" s="14" t="s">
        <v>23</v>
      </c>
      <c r="V23" s="30"/>
    </row>
    <row r="24" spans="1:22" ht="17.25" customHeight="1" x14ac:dyDescent="0.4">
      <c r="A24" s="26"/>
      <c r="B24" s="1"/>
      <c r="C24" s="2"/>
      <c r="D24" s="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"/>
    </row>
    <row r="25" spans="1:22" ht="17.25" customHeight="1" x14ac:dyDescent="0.4">
      <c r="A25" s="26"/>
      <c r="B25" s="12"/>
      <c r="C25" s="90" t="s">
        <v>25</v>
      </c>
      <c r="D25" s="90"/>
      <c r="E25" s="90"/>
      <c r="F25" s="90"/>
      <c r="G25" s="90"/>
      <c r="H25" s="90"/>
      <c r="I25" s="90"/>
      <c r="J25" s="90"/>
      <c r="K25" s="9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0"/>
    </row>
    <row r="26" spans="1:22" ht="17.25" customHeight="1" x14ac:dyDescent="0.4">
      <c r="A26" s="26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0"/>
    </row>
    <row r="27" spans="1:22" ht="17.25" customHeight="1" x14ac:dyDescent="0.4">
      <c r="A27" s="26"/>
      <c r="B27" s="1"/>
      <c r="C27" s="2"/>
      <c r="D27" s="102" t="s">
        <v>26</v>
      </c>
      <c r="E27" s="102"/>
      <c r="F27" s="102"/>
      <c r="G27" s="102"/>
      <c r="H27" s="102"/>
      <c r="I27" s="102"/>
      <c r="J27" s="102" t="s">
        <v>17</v>
      </c>
      <c r="K27" s="102"/>
      <c r="L27" s="31"/>
      <c r="M27" s="31"/>
      <c r="N27" s="40"/>
      <c r="O27" s="105" t="str">
        <f>IF(O28&lt;20,"認定不可!","")</f>
        <v/>
      </c>
      <c r="P27" s="105"/>
      <c r="Q27" s="105"/>
      <c r="R27" s="40"/>
      <c r="S27" s="40"/>
      <c r="T27" s="31"/>
      <c r="U27" s="31"/>
      <c r="V27" s="30"/>
    </row>
    <row r="28" spans="1:22" ht="17.25" customHeight="1" x14ac:dyDescent="0.4">
      <c r="A28" s="26"/>
      <c r="B28" s="1"/>
      <c r="C28" s="2"/>
      <c r="D28" s="110" t="s">
        <v>27</v>
      </c>
      <c r="E28" s="110"/>
      <c r="F28" s="110"/>
      <c r="G28" s="110"/>
      <c r="H28" s="110"/>
      <c r="I28" s="110"/>
      <c r="J28" s="102"/>
      <c r="K28" s="102"/>
      <c r="L28" s="40"/>
      <c r="M28" s="102" t="s">
        <v>19</v>
      </c>
      <c r="N28" s="102"/>
      <c r="O28" s="106" t="str">
        <f>IF(ISBLANK(P72),"",P72)</f>
        <v/>
      </c>
      <c r="P28" s="106"/>
      <c r="Q28" s="106"/>
      <c r="R28" s="14" t="s">
        <v>20</v>
      </c>
      <c r="S28" s="102" t="s">
        <v>28</v>
      </c>
      <c r="T28" s="102"/>
      <c r="U28" s="102"/>
      <c r="V28" s="30"/>
    </row>
    <row r="29" spans="1:22" ht="17.25" customHeight="1" x14ac:dyDescent="0.4">
      <c r="A29" s="26"/>
      <c r="B29" s="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31"/>
      <c r="V29" s="30"/>
    </row>
    <row r="30" spans="1:22" ht="17.25" customHeight="1" x14ac:dyDescent="0.4">
      <c r="A30" s="26"/>
      <c r="B30" s="107" t="s">
        <v>29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9" t="str">
        <f>IF(ISBLANK(K68),"",K68)</f>
        <v/>
      </c>
      <c r="R30" s="109"/>
      <c r="S30" s="109"/>
      <c r="T30" s="109"/>
      <c r="U30" s="14" t="s">
        <v>23</v>
      </c>
      <c r="V30" s="30"/>
    </row>
    <row r="31" spans="1:22" ht="17.25" customHeight="1" x14ac:dyDescent="0.4">
      <c r="A31" s="26"/>
      <c r="B31" s="107" t="s">
        <v>30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9" t="str">
        <f>IF(ISBLANK(E68),"",E68)</f>
        <v/>
      </c>
      <c r="R31" s="109"/>
      <c r="S31" s="109"/>
      <c r="T31" s="109"/>
      <c r="U31" s="14" t="s">
        <v>23</v>
      </c>
      <c r="V31" s="30"/>
    </row>
    <row r="32" spans="1:22" ht="17.25" customHeight="1" x14ac:dyDescent="0.4">
      <c r="A32" s="2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8"/>
      <c r="S32" s="18"/>
      <c r="T32" s="18"/>
      <c r="U32" s="19"/>
      <c r="V32" s="30"/>
    </row>
    <row r="33" spans="1:22" ht="17.25" customHeight="1" x14ac:dyDescent="0.4">
      <c r="A33" s="26"/>
      <c r="B33" s="16"/>
      <c r="C33" s="31" t="s">
        <v>31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8"/>
      <c r="S33" s="18"/>
      <c r="T33" s="18"/>
      <c r="U33" s="19"/>
      <c r="V33" s="30"/>
    </row>
    <row r="34" spans="1:22" ht="17.25" customHeight="1" x14ac:dyDescent="0.4">
      <c r="A34" s="26"/>
      <c r="B34" s="1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41"/>
    </row>
    <row r="35" spans="1:22" ht="17.25" customHeight="1" x14ac:dyDescent="0.4">
      <c r="A35" s="26"/>
      <c r="B35" s="16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30"/>
    </row>
    <row r="36" spans="1:22" ht="17.25" customHeight="1" x14ac:dyDescent="0.4">
      <c r="A36" s="26"/>
      <c r="B36" s="16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30"/>
    </row>
    <row r="37" spans="1:22" ht="17.25" customHeight="1" x14ac:dyDescent="0.4">
      <c r="A37" s="26"/>
      <c r="B37" s="16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30"/>
    </row>
    <row r="38" spans="1:22" ht="17.25" customHeight="1" x14ac:dyDescent="0.4">
      <c r="A38" s="26"/>
      <c r="B38" s="42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43"/>
    </row>
    <row r="39" spans="1:22" ht="38.25" customHeight="1" x14ac:dyDescent="0.4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7.25" customHeight="1" x14ac:dyDescent="0.4">
      <c r="A40" s="44"/>
      <c r="B40" s="152" t="s">
        <v>32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44"/>
      <c r="N40" s="44"/>
      <c r="O40" s="44"/>
      <c r="P40" s="111" t="s">
        <v>54</v>
      </c>
      <c r="Q40" s="111"/>
      <c r="R40" s="111"/>
      <c r="S40" s="111"/>
      <c r="T40" s="111"/>
      <c r="U40" s="111"/>
      <c r="V40" s="44"/>
    </row>
    <row r="41" spans="1:22" ht="17.25" customHeight="1" x14ac:dyDescent="0.4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111"/>
      <c r="Q41" s="111"/>
      <c r="R41" s="111"/>
      <c r="S41" s="111"/>
      <c r="T41" s="111"/>
      <c r="U41" s="111"/>
      <c r="V41" s="44"/>
    </row>
    <row r="42" spans="1:22" ht="17.25" customHeight="1" x14ac:dyDescent="0.4">
      <c r="A42" s="44"/>
      <c r="B42" s="153" t="s">
        <v>57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44"/>
      <c r="V42" s="44"/>
    </row>
    <row r="43" spans="1:22" ht="17.25" customHeight="1" x14ac:dyDescent="0.4">
      <c r="A43" s="44"/>
      <c r="B43" s="46"/>
      <c r="C43" s="46"/>
      <c r="D43" s="4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7.25" customHeight="1" x14ac:dyDescent="0.4">
      <c r="A44" s="44"/>
      <c r="B44" s="44"/>
      <c r="C44" s="44"/>
      <c r="D44" s="44"/>
      <c r="E44" s="44"/>
      <c r="F44" s="44"/>
      <c r="G44" s="44"/>
      <c r="H44" s="47"/>
      <c r="I44" s="47"/>
      <c r="J44" s="112" t="s">
        <v>33</v>
      </c>
      <c r="K44" s="112"/>
      <c r="L44" s="112"/>
      <c r="M44" s="112"/>
      <c r="N44" s="112"/>
      <c r="O44" s="112"/>
      <c r="P44" s="44"/>
      <c r="Q44" s="44"/>
      <c r="R44" s="44"/>
      <c r="S44" s="44"/>
      <c r="T44" s="44"/>
      <c r="U44" s="44"/>
      <c r="V44" s="44"/>
    </row>
    <row r="45" spans="1:22" ht="17.25" customHeight="1" x14ac:dyDescent="0.4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76"/>
      <c r="L45" s="76"/>
      <c r="M45" s="114" t="s">
        <v>69</v>
      </c>
      <c r="N45" s="114"/>
      <c r="O45" s="114"/>
      <c r="P45" s="114"/>
      <c r="Q45" s="114"/>
      <c r="R45" s="114"/>
      <c r="S45" s="114"/>
      <c r="T45" s="114"/>
      <c r="U45" s="44"/>
      <c r="V45" s="44"/>
    </row>
    <row r="46" spans="1:22" ht="17.25" customHeight="1" x14ac:dyDescent="0.4">
      <c r="A46" s="44"/>
      <c r="B46" s="46"/>
      <c r="C46" s="46"/>
      <c r="D46" s="4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7.25" customHeight="1" x14ac:dyDescent="0.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13" t="s">
        <v>34</v>
      </c>
      <c r="N47" s="113"/>
      <c r="O47" s="113"/>
      <c r="P47" s="113"/>
      <c r="Q47" s="113"/>
      <c r="R47" s="113"/>
      <c r="S47" s="113"/>
      <c r="T47" s="113"/>
      <c r="U47" s="113"/>
      <c r="V47" s="20"/>
    </row>
    <row r="48" spans="1:22" ht="17.25" customHeight="1" x14ac:dyDescent="0.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8"/>
      <c r="P48" s="48"/>
      <c r="Q48" s="48"/>
      <c r="R48" s="48"/>
      <c r="S48" s="48"/>
      <c r="T48" s="48"/>
      <c r="U48" s="20"/>
      <c r="V48" s="20"/>
    </row>
    <row r="49" spans="1:22" ht="17.25" customHeight="1" x14ac:dyDescent="0.15">
      <c r="A49" s="21"/>
      <c r="B49" s="118" t="s">
        <v>35</v>
      </c>
      <c r="C49" s="118"/>
      <c r="D49" s="118"/>
      <c r="E49" s="118"/>
      <c r="F49" s="118"/>
      <c r="G49" s="118"/>
      <c r="H49" s="118"/>
      <c r="I49" s="118"/>
      <c r="J49" s="118"/>
      <c r="K49" s="118"/>
      <c r="L49" s="49"/>
      <c r="M49" s="49"/>
      <c r="N49" s="49"/>
      <c r="O49" s="49"/>
      <c r="P49" s="49"/>
      <c r="Q49" s="50"/>
      <c r="R49" s="50"/>
      <c r="S49" s="50"/>
      <c r="T49" s="50"/>
      <c r="U49" s="50"/>
      <c r="V49" s="50"/>
    </row>
    <row r="50" spans="1:22" ht="17.25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50"/>
      <c r="R50" s="50"/>
      <c r="S50" s="50"/>
      <c r="T50" s="50"/>
      <c r="U50" s="50"/>
      <c r="V50" s="50"/>
    </row>
    <row r="51" spans="1:22" ht="17.25" customHeight="1" x14ac:dyDescent="0.15">
      <c r="A51" s="21"/>
      <c r="B51" s="20"/>
      <c r="C51" s="51" t="s">
        <v>36</v>
      </c>
      <c r="D51" s="31"/>
      <c r="E51" s="31"/>
      <c r="F51" s="31"/>
      <c r="G51" s="31"/>
      <c r="H51" s="31"/>
      <c r="I51" s="31"/>
      <c r="J51" s="31"/>
      <c r="K51" s="31"/>
      <c r="L51" s="49"/>
      <c r="M51" s="49"/>
      <c r="N51" s="49"/>
      <c r="O51" s="49"/>
      <c r="P51" s="49"/>
      <c r="Q51" s="50"/>
      <c r="R51" s="50"/>
      <c r="S51" s="50"/>
      <c r="T51" s="50"/>
      <c r="U51" s="50"/>
      <c r="V51" s="50"/>
    </row>
    <row r="52" spans="1:22" ht="17.25" customHeight="1" x14ac:dyDescent="0.15">
      <c r="A52" s="22"/>
      <c r="B52" s="22"/>
      <c r="C52" s="22"/>
      <c r="D52" s="125" t="s">
        <v>63</v>
      </c>
      <c r="E52" s="126"/>
      <c r="F52" s="126"/>
      <c r="G52" s="126"/>
      <c r="H52" s="126"/>
      <c r="I52" s="127"/>
      <c r="J52" s="146" t="s">
        <v>65</v>
      </c>
      <c r="K52" s="147"/>
      <c r="L52" s="147"/>
      <c r="M52" s="147"/>
      <c r="N52" s="147"/>
      <c r="O52" s="148"/>
      <c r="P52" s="22"/>
      <c r="Q52" s="22"/>
      <c r="R52" s="22"/>
      <c r="S52" s="22"/>
      <c r="T52" s="40"/>
      <c r="U52" s="40"/>
      <c r="V52" s="40"/>
    </row>
    <row r="53" spans="1:22" ht="17.25" customHeight="1" x14ac:dyDescent="0.4">
      <c r="A53" s="22"/>
      <c r="B53" s="22"/>
      <c r="C53" s="22"/>
      <c r="D53" s="128" t="s">
        <v>64</v>
      </c>
      <c r="E53" s="129"/>
      <c r="F53" s="129"/>
      <c r="G53" s="129"/>
      <c r="H53" s="129"/>
      <c r="I53" s="130"/>
      <c r="J53" s="149" t="s">
        <v>66</v>
      </c>
      <c r="K53" s="150"/>
      <c r="L53" s="150"/>
      <c r="M53" s="150"/>
      <c r="N53" s="150"/>
      <c r="O53" s="151"/>
      <c r="P53" s="22"/>
      <c r="Q53" s="22"/>
      <c r="R53" s="22"/>
      <c r="S53" s="22"/>
      <c r="T53" s="40"/>
      <c r="U53" s="40"/>
      <c r="V53" s="40"/>
    </row>
    <row r="54" spans="1:22" ht="17.25" customHeight="1" x14ac:dyDescent="0.4">
      <c r="A54" s="5"/>
      <c r="B54" s="5"/>
      <c r="C54" s="5"/>
      <c r="D54" s="52" t="s">
        <v>37</v>
      </c>
      <c r="E54" s="119"/>
      <c r="F54" s="119"/>
      <c r="G54" s="119"/>
      <c r="H54" s="119"/>
      <c r="I54" s="53" t="s">
        <v>23</v>
      </c>
      <c r="J54" s="54" t="s">
        <v>38</v>
      </c>
      <c r="K54" s="119"/>
      <c r="L54" s="119"/>
      <c r="M54" s="119"/>
      <c r="N54" s="119"/>
      <c r="O54" s="55" t="s">
        <v>23</v>
      </c>
      <c r="P54" s="56"/>
      <c r="Q54" s="56"/>
      <c r="R54" s="57"/>
      <c r="S54" s="57"/>
      <c r="T54" s="40"/>
      <c r="U54" s="40"/>
      <c r="V54" s="40"/>
    </row>
    <row r="55" spans="1:22" ht="17.25" customHeight="1" x14ac:dyDescent="0.4">
      <c r="A55" s="5"/>
      <c r="B55" s="5"/>
      <c r="C55" s="5"/>
      <c r="D55" s="33"/>
      <c r="E55" s="58"/>
      <c r="F55" s="58"/>
      <c r="G55" s="58"/>
      <c r="H55" s="57"/>
      <c r="I55" s="33"/>
      <c r="J55" s="58"/>
      <c r="K55" s="58"/>
      <c r="L55" s="58"/>
      <c r="M55" s="57"/>
      <c r="N55" s="56"/>
      <c r="O55" s="56"/>
      <c r="P55" s="56"/>
      <c r="Q55" s="56"/>
      <c r="R55" s="57"/>
      <c r="S55" s="57"/>
      <c r="T55" s="40"/>
      <c r="U55" s="40"/>
      <c r="V55" s="40"/>
    </row>
    <row r="56" spans="1:22" ht="17.25" customHeight="1" x14ac:dyDescent="0.15">
      <c r="A56" s="21"/>
      <c r="B56" s="20"/>
      <c r="C56" s="51" t="s">
        <v>39</v>
      </c>
      <c r="D56" s="31"/>
      <c r="E56" s="31"/>
      <c r="F56" s="31"/>
      <c r="G56" s="31"/>
      <c r="H56" s="31"/>
      <c r="I56" s="31"/>
      <c r="J56" s="31"/>
      <c r="K56" s="31"/>
      <c r="L56" s="49"/>
      <c r="M56" s="49"/>
      <c r="N56" s="49"/>
      <c r="O56" s="49"/>
      <c r="P56" s="49"/>
      <c r="Q56" s="50"/>
      <c r="R56" s="50"/>
      <c r="S56" s="50"/>
      <c r="T56" s="50"/>
      <c r="U56" s="50"/>
      <c r="V56" s="50"/>
    </row>
    <row r="57" spans="1:22" ht="17.25" customHeight="1" x14ac:dyDescent="0.4">
      <c r="A57" s="49"/>
      <c r="B57" s="51"/>
      <c r="C57" s="31"/>
      <c r="D57" s="120" t="s">
        <v>40</v>
      </c>
      <c r="E57" s="120"/>
      <c r="F57" s="31"/>
      <c r="G57" s="31"/>
      <c r="H57" s="31"/>
      <c r="I57" s="120" t="s">
        <v>41</v>
      </c>
      <c r="J57" s="12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49"/>
    </row>
    <row r="58" spans="1:22" ht="17.25" customHeight="1" thickBot="1" x14ac:dyDescent="0.45">
      <c r="A58" s="49"/>
      <c r="B58" s="2"/>
      <c r="C58" s="31"/>
      <c r="D58" s="121" t="str">
        <f>IF(ISBLANK(E54)=TRUE,"",E54)</f>
        <v/>
      </c>
      <c r="E58" s="121"/>
      <c r="F58" s="121"/>
      <c r="G58" s="59" t="s">
        <v>23</v>
      </c>
      <c r="H58" s="59" t="s">
        <v>42</v>
      </c>
      <c r="I58" s="121" t="str">
        <f>IF(ISBLANK(K54)=TRUE,"",K54)</f>
        <v/>
      </c>
      <c r="J58" s="121"/>
      <c r="K58" s="121"/>
      <c r="L58" s="59" t="s">
        <v>23</v>
      </c>
      <c r="M58" s="102" t="s">
        <v>17</v>
      </c>
      <c r="N58" s="102"/>
      <c r="O58" s="122" t="s">
        <v>43</v>
      </c>
      <c r="P58" s="123" t="str">
        <f>IF(E54="","",(D58-I58)/G59*100)</f>
        <v/>
      </c>
      <c r="Q58" s="123"/>
      <c r="R58" s="123"/>
      <c r="S58" s="100" t="s">
        <v>20</v>
      </c>
      <c r="T58" s="31"/>
      <c r="U58" s="31"/>
      <c r="V58" s="49"/>
    </row>
    <row r="59" spans="1:22" ht="17.25" customHeight="1" x14ac:dyDescent="0.4">
      <c r="A59" s="49"/>
      <c r="B59" s="31"/>
      <c r="C59" s="31"/>
      <c r="D59" s="31"/>
      <c r="E59" s="31"/>
      <c r="F59" s="31"/>
      <c r="G59" s="117" t="str">
        <f>IF(ISBLANK(E54)=TRUE,"",E54)</f>
        <v/>
      </c>
      <c r="H59" s="117"/>
      <c r="I59" s="117"/>
      <c r="J59" s="33" t="s">
        <v>23</v>
      </c>
      <c r="K59" s="23"/>
      <c r="L59" s="23"/>
      <c r="M59" s="102"/>
      <c r="N59" s="102"/>
      <c r="O59" s="122"/>
      <c r="P59" s="124"/>
      <c r="Q59" s="124"/>
      <c r="R59" s="124"/>
      <c r="S59" s="100"/>
      <c r="T59" s="31"/>
      <c r="U59" s="31"/>
      <c r="V59" s="49"/>
    </row>
    <row r="60" spans="1:22" ht="17.25" customHeight="1" x14ac:dyDescent="0.4">
      <c r="A60" s="49"/>
      <c r="B60" s="51"/>
      <c r="C60" s="31"/>
      <c r="D60" s="31"/>
      <c r="E60" s="31"/>
      <c r="F60" s="22"/>
      <c r="G60" s="120" t="s">
        <v>37</v>
      </c>
      <c r="H60" s="120"/>
      <c r="I60" s="31"/>
      <c r="J60" s="31"/>
      <c r="K60" s="31"/>
      <c r="L60" s="31"/>
      <c r="M60" s="31"/>
      <c r="N60" s="31"/>
      <c r="O60" s="31"/>
      <c r="P60" s="89" t="str">
        <f>IF(P58&lt;20,"認定不可！","")</f>
        <v/>
      </c>
      <c r="Q60" s="89"/>
      <c r="R60" s="89"/>
      <c r="S60" s="31"/>
      <c r="T60" s="31"/>
      <c r="U60" s="31"/>
      <c r="V60" s="49"/>
    </row>
    <row r="61" spans="1:22" ht="17.25" customHeight="1" x14ac:dyDescent="0.4">
      <c r="A61" s="2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60"/>
      <c r="Q61" s="60"/>
      <c r="R61" s="60"/>
      <c r="S61" s="20"/>
      <c r="T61" s="20"/>
      <c r="U61" s="20"/>
      <c r="V61" s="20"/>
    </row>
    <row r="62" spans="1:22" ht="17.25" customHeight="1" x14ac:dyDescent="0.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17.25" customHeight="1" x14ac:dyDescent="0.4">
      <c r="A63" s="20"/>
      <c r="B63" s="118" t="s">
        <v>44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20"/>
    </row>
    <row r="64" spans="1:22" ht="17.25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50"/>
      <c r="R64" s="50"/>
      <c r="S64" s="50"/>
      <c r="T64" s="50"/>
      <c r="U64" s="50"/>
      <c r="V64" s="50"/>
    </row>
    <row r="65" spans="1:23" ht="17.25" customHeight="1" x14ac:dyDescent="0.4">
      <c r="A65" s="20"/>
      <c r="B65" s="20"/>
      <c r="C65" s="118" t="s">
        <v>45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20"/>
    </row>
    <row r="66" spans="1:23" ht="17.25" customHeight="1" x14ac:dyDescent="0.15">
      <c r="A66" s="22"/>
      <c r="B66" s="22"/>
      <c r="C66" s="22"/>
      <c r="D66" s="125" t="s">
        <v>59</v>
      </c>
      <c r="E66" s="126"/>
      <c r="F66" s="126"/>
      <c r="G66" s="126"/>
      <c r="H66" s="126"/>
      <c r="I66" s="127"/>
      <c r="J66" s="140" t="s">
        <v>61</v>
      </c>
      <c r="K66" s="141"/>
      <c r="L66" s="141"/>
      <c r="M66" s="141"/>
      <c r="N66" s="141"/>
      <c r="O66" s="142"/>
      <c r="P66" s="22"/>
      <c r="Q66" s="22"/>
      <c r="R66" s="22"/>
      <c r="S66" s="22"/>
      <c r="T66" s="40"/>
      <c r="U66" s="40"/>
      <c r="V66" s="40"/>
    </row>
    <row r="67" spans="1:23" ht="17.25" customHeight="1" x14ac:dyDescent="0.4">
      <c r="A67" s="22"/>
      <c r="B67" s="22"/>
      <c r="C67" s="22"/>
      <c r="D67" s="137" t="s">
        <v>60</v>
      </c>
      <c r="E67" s="138"/>
      <c r="F67" s="138"/>
      <c r="G67" s="138"/>
      <c r="H67" s="138"/>
      <c r="I67" s="139"/>
      <c r="J67" s="143" t="s">
        <v>62</v>
      </c>
      <c r="K67" s="144"/>
      <c r="L67" s="144"/>
      <c r="M67" s="144"/>
      <c r="N67" s="144"/>
      <c r="O67" s="145"/>
      <c r="P67" s="22"/>
      <c r="Q67" s="22"/>
      <c r="R67" s="22"/>
      <c r="S67" s="22"/>
      <c r="T67" s="40"/>
      <c r="U67" s="40"/>
      <c r="V67" s="40"/>
    </row>
    <row r="68" spans="1:23" ht="17.25" customHeight="1" x14ac:dyDescent="0.4">
      <c r="A68" s="5"/>
      <c r="B68" s="5"/>
      <c r="C68" s="5"/>
      <c r="D68" s="61" t="s">
        <v>46</v>
      </c>
      <c r="E68" s="131"/>
      <c r="F68" s="132"/>
      <c r="G68" s="132"/>
      <c r="H68" s="133"/>
      <c r="I68" s="62" t="s">
        <v>23</v>
      </c>
      <c r="J68" s="63" t="s">
        <v>47</v>
      </c>
      <c r="K68" s="134"/>
      <c r="L68" s="135"/>
      <c r="M68" s="135"/>
      <c r="N68" s="136"/>
      <c r="O68" s="64" t="s">
        <v>23</v>
      </c>
      <c r="P68" s="56"/>
      <c r="Q68" s="56"/>
      <c r="R68" s="57"/>
      <c r="S68" s="57"/>
      <c r="T68" s="40"/>
      <c r="U68" s="40"/>
      <c r="V68" s="40"/>
    </row>
    <row r="69" spans="1:23" ht="17.25" customHeight="1" x14ac:dyDescent="0.4">
      <c r="A69" s="2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3" ht="17.25" customHeight="1" x14ac:dyDescent="0.4">
      <c r="A70" s="20"/>
      <c r="B70" s="20"/>
      <c r="C70" s="118" t="s">
        <v>48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20"/>
    </row>
    <row r="71" spans="1:23" ht="17.25" customHeight="1" x14ac:dyDescent="0.4">
      <c r="A71" s="49"/>
      <c r="B71" s="51"/>
      <c r="C71" s="31"/>
      <c r="D71" s="120" t="s">
        <v>49</v>
      </c>
      <c r="E71" s="120"/>
      <c r="F71" s="31"/>
      <c r="G71" s="31"/>
      <c r="H71" s="31"/>
      <c r="I71" s="120" t="s">
        <v>50</v>
      </c>
      <c r="J71" s="120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49"/>
    </row>
    <row r="72" spans="1:23" ht="17.25" customHeight="1" thickBot="1" x14ac:dyDescent="0.45">
      <c r="A72" s="49"/>
      <c r="B72" s="2"/>
      <c r="C72" s="31"/>
      <c r="D72" s="121" t="str">
        <f>IF(ISBLANK(E68)=TRUE,"",E54+E68)</f>
        <v/>
      </c>
      <c r="E72" s="121"/>
      <c r="F72" s="121"/>
      <c r="G72" s="59" t="s">
        <v>23</v>
      </c>
      <c r="H72" s="59" t="s">
        <v>42</v>
      </c>
      <c r="I72" s="121" t="str">
        <f>IF(ISBLANK(K68)=TRUE,"",K54+K68)</f>
        <v/>
      </c>
      <c r="J72" s="121"/>
      <c r="K72" s="121"/>
      <c r="L72" s="59" t="s">
        <v>23</v>
      </c>
      <c r="M72" s="102" t="s">
        <v>17</v>
      </c>
      <c r="N72" s="102"/>
      <c r="O72" s="122" t="s">
        <v>43</v>
      </c>
      <c r="P72" s="123" t="str">
        <f>IF(E68="","",(D72-I72)/G73*100)</f>
        <v/>
      </c>
      <c r="Q72" s="123"/>
      <c r="R72" s="123"/>
      <c r="S72" s="100" t="s">
        <v>20</v>
      </c>
      <c r="T72" s="31"/>
      <c r="U72" s="31"/>
      <c r="V72" s="49"/>
    </row>
    <row r="73" spans="1:23" ht="17.25" customHeight="1" x14ac:dyDescent="0.4">
      <c r="A73" s="49"/>
      <c r="B73" s="31"/>
      <c r="C73" s="31"/>
      <c r="D73" s="31"/>
      <c r="E73" s="31"/>
      <c r="F73" s="31"/>
      <c r="G73" s="117" t="str">
        <f>IF(ISBLANK(E68)=TRUE,"",E54+E68)</f>
        <v/>
      </c>
      <c r="H73" s="117"/>
      <c r="I73" s="117"/>
      <c r="J73" s="33" t="s">
        <v>23</v>
      </c>
      <c r="K73" s="23"/>
      <c r="L73" s="23"/>
      <c r="M73" s="102"/>
      <c r="N73" s="102"/>
      <c r="O73" s="122"/>
      <c r="P73" s="124"/>
      <c r="Q73" s="124"/>
      <c r="R73" s="124"/>
      <c r="S73" s="100"/>
      <c r="T73" s="31"/>
      <c r="U73" s="31"/>
      <c r="V73" s="49"/>
    </row>
    <row r="74" spans="1:23" ht="17.25" customHeight="1" x14ac:dyDescent="0.4">
      <c r="A74" s="49"/>
      <c r="B74" s="51"/>
      <c r="C74" s="31"/>
      <c r="D74" s="31"/>
      <c r="E74" s="31"/>
      <c r="F74" s="22"/>
      <c r="G74" s="120" t="s">
        <v>49</v>
      </c>
      <c r="H74" s="120"/>
      <c r="I74" s="31"/>
      <c r="J74" s="31"/>
      <c r="K74" s="31"/>
      <c r="L74" s="31"/>
      <c r="M74" s="31"/>
      <c r="N74" s="31"/>
      <c r="O74" s="31"/>
      <c r="P74" s="89" t="str">
        <f>IF(P72&lt;20,"認定不可！","")</f>
        <v/>
      </c>
      <c r="Q74" s="89"/>
      <c r="R74" s="89"/>
      <c r="S74" s="31"/>
      <c r="T74" s="31"/>
      <c r="U74" s="31"/>
      <c r="V74" s="49"/>
    </row>
    <row r="75" spans="1:23" ht="55.5" customHeight="1" x14ac:dyDescent="0.4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3" ht="18" customHeight="1" x14ac:dyDescent="0.4">
      <c r="A76" s="65"/>
      <c r="B76" s="154" t="s">
        <v>55</v>
      </c>
      <c r="C76" s="154"/>
      <c r="D76" s="154"/>
      <c r="E76" s="154"/>
      <c r="F76" s="154"/>
      <c r="G76" s="154"/>
      <c r="H76" s="154"/>
      <c r="I76" s="154"/>
      <c r="J76" s="154"/>
      <c r="K76" s="154"/>
      <c r="L76" s="65"/>
      <c r="M76" s="88" t="s">
        <v>56</v>
      </c>
      <c r="N76" s="88"/>
      <c r="O76" s="88"/>
      <c r="P76" s="88"/>
      <c r="Q76" s="88"/>
      <c r="R76" s="88"/>
      <c r="S76" s="88"/>
      <c r="T76" s="88"/>
      <c r="U76" s="88"/>
      <c r="V76" s="88"/>
    </row>
    <row r="77" spans="1:23" ht="26.25" customHeight="1" x14ac:dyDescent="0.4">
      <c r="A77" s="65"/>
      <c r="B77" s="87" t="s">
        <v>33</v>
      </c>
      <c r="C77" s="67"/>
      <c r="D77" s="67"/>
      <c r="E77" s="67"/>
      <c r="F77" s="67"/>
      <c r="G77" s="67"/>
      <c r="H77" s="67"/>
      <c r="I77" s="67"/>
      <c r="J77" s="67"/>
      <c r="K77" s="67"/>
      <c r="L77" s="65"/>
      <c r="M77" s="87" t="s">
        <v>33</v>
      </c>
      <c r="N77" s="65"/>
      <c r="O77" s="65"/>
      <c r="P77" s="65"/>
      <c r="Q77" s="65"/>
      <c r="R77" s="65"/>
      <c r="S77" s="65"/>
      <c r="T77" s="65"/>
      <c r="U77" s="65"/>
      <c r="V77" s="65"/>
    </row>
    <row r="78" spans="1:23" ht="25.5" customHeight="1" x14ac:dyDescent="0.4">
      <c r="A78" s="65"/>
      <c r="B78" s="81"/>
      <c r="C78" s="77" t="s">
        <v>51</v>
      </c>
      <c r="D78" s="77"/>
      <c r="E78" s="77"/>
      <c r="F78" s="69"/>
      <c r="G78" s="70"/>
      <c r="H78" s="69"/>
      <c r="I78" s="69"/>
      <c r="J78" s="69"/>
      <c r="K78" s="69"/>
      <c r="L78" s="78"/>
      <c r="M78" s="65"/>
      <c r="N78" s="77" t="s">
        <v>51</v>
      </c>
      <c r="O78" s="77"/>
      <c r="P78" s="77"/>
      <c r="Q78" s="69"/>
      <c r="R78" s="70"/>
      <c r="S78" s="69"/>
      <c r="T78" s="69"/>
      <c r="U78" s="69"/>
      <c r="V78" s="69"/>
      <c r="W78" s="78"/>
    </row>
    <row r="79" spans="1:23" ht="25.5" customHeight="1" x14ac:dyDescent="0.4">
      <c r="A79" s="65"/>
      <c r="B79" s="81"/>
      <c r="C79" s="77" t="s">
        <v>52</v>
      </c>
      <c r="D79" s="77"/>
      <c r="E79" s="77"/>
      <c r="F79" s="70"/>
      <c r="G79" s="69"/>
      <c r="H79" s="69"/>
      <c r="I79" s="69"/>
      <c r="J79" s="69"/>
      <c r="K79" s="69"/>
      <c r="L79" s="78"/>
      <c r="M79" s="65"/>
      <c r="N79" s="77" t="s">
        <v>67</v>
      </c>
      <c r="O79" s="77"/>
      <c r="P79" s="77"/>
      <c r="Q79" s="70"/>
      <c r="R79" s="69"/>
      <c r="S79" s="69"/>
      <c r="T79" s="69"/>
      <c r="U79" s="69"/>
      <c r="V79" s="69"/>
      <c r="W79" s="78"/>
    </row>
    <row r="80" spans="1:23" ht="25.5" customHeight="1" x14ac:dyDescent="0.4">
      <c r="A80" s="65"/>
      <c r="B80" s="81"/>
      <c r="C80" s="77" t="s">
        <v>53</v>
      </c>
      <c r="D80" s="77"/>
      <c r="E80" s="77"/>
      <c r="F80" s="70"/>
      <c r="G80" s="70"/>
      <c r="H80" s="70"/>
      <c r="I80" s="70"/>
      <c r="J80" s="70"/>
      <c r="K80" s="71" t="s">
        <v>8</v>
      </c>
      <c r="L80" s="79"/>
      <c r="M80" s="65"/>
      <c r="N80" s="77" t="s">
        <v>53</v>
      </c>
      <c r="O80" s="77"/>
      <c r="P80" s="77"/>
      <c r="Q80" s="70"/>
      <c r="R80" s="70"/>
      <c r="S80" s="70"/>
      <c r="T80" s="70"/>
      <c r="U80" s="70"/>
      <c r="V80" s="71" t="s">
        <v>8</v>
      </c>
      <c r="W80" s="79"/>
    </row>
    <row r="81" spans="1:22" ht="23.25" customHeight="1" x14ac:dyDescent="0.4">
      <c r="A81" s="65"/>
      <c r="B81" s="72"/>
      <c r="C81" s="66"/>
      <c r="D81" s="73"/>
      <c r="E81" s="66"/>
      <c r="F81" s="74"/>
      <c r="G81" s="66"/>
      <c r="H81" s="74"/>
      <c r="I81" s="66"/>
      <c r="J81" s="72"/>
      <c r="K81" s="68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1:22" ht="18" customHeight="1" x14ac:dyDescent="0.4">
      <c r="A82" s="65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5"/>
      <c r="M82" s="65"/>
      <c r="N82" s="84"/>
      <c r="O82" s="84"/>
      <c r="P82" s="84"/>
      <c r="Q82" s="84"/>
      <c r="R82" s="84"/>
      <c r="S82" s="84"/>
      <c r="T82" s="84"/>
      <c r="U82" s="85"/>
      <c r="V82" s="65"/>
    </row>
    <row r="83" spans="1:22" ht="26.25" customHeight="1" x14ac:dyDescent="0.4">
      <c r="A83" s="65"/>
      <c r="B83" s="84"/>
      <c r="C83" s="84"/>
      <c r="D83" s="84"/>
      <c r="E83" s="84"/>
      <c r="F83" s="84"/>
      <c r="G83" s="84"/>
      <c r="H83" s="84"/>
      <c r="I83" s="85"/>
      <c r="J83" s="74"/>
      <c r="K83" s="79"/>
      <c r="L83" s="85"/>
      <c r="M83" s="65"/>
      <c r="N83" s="84"/>
      <c r="O83" s="84"/>
      <c r="P83" s="84"/>
      <c r="Q83" s="84"/>
      <c r="R83" s="84"/>
      <c r="S83" s="84"/>
      <c r="T83" s="84"/>
      <c r="U83" s="85"/>
      <c r="V83" s="65"/>
    </row>
    <row r="84" spans="1:22" ht="30" customHeight="1" x14ac:dyDescent="0.4">
      <c r="A84" s="65"/>
      <c r="B84" s="82"/>
      <c r="C84" s="82"/>
      <c r="D84" s="82"/>
      <c r="E84" s="82"/>
      <c r="F84" s="82"/>
      <c r="G84" s="82"/>
      <c r="H84" s="82"/>
      <c r="I84" s="82"/>
      <c r="J84" s="82"/>
      <c r="K84" s="79"/>
      <c r="L84" s="79"/>
      <c r="M84" s="65"/>
      <c r="N84" s="82"/>
      <c r="O84" s="82"/>
      <c r="P84" s="82"/>
      <c r="Q84" s="82"/>
      <c r="R84" s="82"/>
      <c r="S84" s="82"/>
      <c r="T84" s="82"/>
      <c r="U84" s="79"/>
      <c r="V84" s="65"/>
    </row>
    <row r="85" spans="1:22" ht="17.25" customHeight="1" x14ac:dyDescent="0.4">
      <c r="A85" s="65"/>
      <c r="B85" s="81"/>
      <c r="C85" s="81"/>
      <c r="D85" s="81"/>
      <c r="E85" s="80"/>
      <c r="F85" s="80"/>
      <c r="G85" s="80"/>
      <c r="H85" s="80"/>
      <c r="I85" s="80"/>
      <c r="J85" s="80"/>
      <c r="K85" s="83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1:22" ht="17.25" customHeight="1" x14ac:dyDescent="0.4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</row>
  </sheetData>
  <mergeCells count="81">
    <mergeCell ref="G60:H60"/>
    <mergeCell ref="B40:L40"/>
    <mergeCell ref="B42:T42"/>
    <mergeCell ref="B76:K76"/>
    <mergeCell ref="G74:H74"/>
    <mergeCell ref="P74:R74"/>
    <mergeCell ref="C70:U70"/>
    <mergeCell ref="D71:E71"/>
    <mergeCell ref="I71:J71"/>
    <mergeCell ref="D72:F72"/>
    <mergeCell ref="I72:K72"/>
    <mergeCell ref="M72:N73"/>
    <mergeCell ref="O72:O73"/>
    <mergeCell ref="P72:R73"/>
    <mergeCell ref="S72:S73"/>
    <mergeCell ref="G73:I73"/>
    <mergeCell ref="B63:U63"/>
    <mergeCell ref="C65:U65"/>
    <mergeCell ref="E68:H68"/>
    <mergeCell ref="K68:N68"/>
    <mergeCell ref="D66:I66"/>
    <mergeCell ref="D67:I67"/>
    <mergeCell ref="J66:O66"/>
    <mergeCell ref="J67:O67"/>
    <mergeCell ref="S58:S59"/>
    <mergeCell ref="G59:I59"/>
    <mergeCell ref="B49:K49"/>
    <mergeCell ref="E54:H54"/>
    <mergeCell ref="K54:N54"/>
    <mergeCell ref="D57:E57"/>
    <mergeCell ref="I57:J57"/>
    <mergeCell ref="D58:F58"/>
    <mergeCell ref="I58:K58"/>
    <mergeCell ref="M58:N59"/>
    <mergeCell ref="O58:O59"/>
    <mergeCell ref="P58:R59"/>
    <mergeCell ref="D52:I52"/>
    <mergeCell ref="D53:I53"/>
    <mergeCell ref="J52:O52"/>
    <mergeCell ref="J53:O53"/>
    <mergeCell ref="P40:U41"/>
    <mergeCell ref="J44:O44"/>
    <mergeCell ref="M47:U47"/>
    <mergeCell ref="M45:T45"/>
    <mergeCell ref="C34:U38"/>
    <mergeCell ref="B30:P30"/>
    <mergeCell ref="Q30:T30"/>
    <mergeCell ref="B31:P31"/>
    <mergeCell ref="Q31:T31"/>
    <mergeCell ref="D27:I27"/>
    <mergeCell ref="J27:K28"/>
    <mergeCell ref="O27:Q27"/>
    <mergeCell ref="D28:I28"/>
    <mergeCell ref="M28:N28"/>
    <mergeCell ref="O28:Q28"/>
    <mergeCell ref="B22:P22"/>
    <mergeCell ref="Q22:T22"/>
    <mergeCell ref="B23:P23"/>
    <mergeCell ref="Q23:T23"/>
    <mergeCell ref="S28:U28"/>
    <mergeCell ref="O19:Q19"/>
    <mergeCell ref="D20:G20"/>
    <mergeCell ref="M20:N20"/>
    <mergeCell ref="O20:Q20"/>
    <mergeCell ref="S20:T20"/>
    <mergeCell ref="M76:V76"/>
    <mergeCell ref="P60:R60"/>
    <mergeCell ref="C17:K17"/>
    <mergeCell ref="B1:U1"/>
    <mergeCell ref="B2:V2"/>
    <mergeCell ref="N4:O4"/>
    <mergeCell ref="B5:H5"/>
    <mergeCell ref="K6:L6"/>
    <mergeCell ref="K7:L7"/>
    <mergeCell ref="K8:L8"/>
    <mergeCell ref="C11:U11"/>
    <mergeCell ref="K12:L13"/>
    <mergeCell ref="E10:K10"/>
    <mergeCell ref="C25:K25"/>
    <mergeCell ref="D19:G19"/>
    <mergeCell ref="H19:I20"/>
  </mergeCells>
  <phoneticPr fontId="2"/>
  <dataValidations count="3">
    <dataValidation type="list" imeMode="hiragana" allowBlank="1" showInputMessage="1" showErrorMessage="1" sqref="N4:O4" xr:uid="{6C065619-19D6-4DA1-B7D1-79A0F4A3B766}">
      <formula1>$X$17:$X$19</formula1>
    </dataValidation>
    <dataValidation imeMode="hiragana" allowBlank="1" showInputMessage="1" showErrorMessage="1" sqref="B84:J84 C34:U38 N84:T84 J52:J53" xr:uid="{A5BD498E-E600-44D4-BC3D-9B7329AAEBF5}"/>
    <dataValidation imeMode="halfAlpha" allowBlank="1" showInputMessage="1" showErrorMessage="1" sqref="P14 R14 T14 O20:Q20 Q22:T23 O28:Q28 Q30:T31 P4 R4 T4" xr:uid="{5844BE4F-4BDA-4DBB-BBDF-49E453772B53}"/>
  </dataValidation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4号-R02コロナ</vt:lpstr>
      <vt:lpstr>'4号-R02コロナ'!Print_Area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WS524</dc:creator>
  <cp:lastModifiedBy>WS524</cp:lastModifiedBy>
  <cp:lastPrinted>2020-05-15T11:47:54Z</cp:lastPrinted>
  <dcterms:created xsi:type="dcterms:W3CDTF">2019-10-29T08:08:09Z</dcterms:created>
  <dcterms:modified xsi:type="dcterms:W3CDTF">2021-01-21T09:41:55Z</dcterms:modified>
</cp:coreProperties>
</file>